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7.xml" ContentType="application/vnd.openxmlformats-officedocument.spreadsheetml.table+xml"/>
  <Override PartName="/xl/tables/table1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tables/table6.xml" ContentType="application/vnd.openxmlformats-officedocument.spreadsheetml.table+xml"/>
  <Override PartName="/xl/tables/table5.xml" ContentType="application/vnd.openxmlformats-officedocument.spreadsheetml.table+xml"/>
  <Override PartName="/xl/tables/table8.xml" ContentType="application/vnd.openxmlformats-officedocument.spreadsheetml.table+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showInkAnnotation="0" codeName="ThisWorkbook" autoCompressPictures="0"/>
  <mc:AlternateContent xmlns:mc="http://schemas.openxmlformats.org/markup-compatibility/2006">
    <mc:Choice Requires="x15">
      <x15ac:absPath xmlns:x15ac="http://schemas.microsoft.com/office/spreadsheetml/2010/11/ac" url="H:\ADA\Pass\Flu\"/>
    </mc:Choice>
  </mc:AlternateContent>
  <xr:revisionPtr revIDLastSave="0" documentId="8_{7FE94FC6-DE84-4B69-993A-91AE906F9455}" xr6:coauthVersionLast="47" xr6:coauthVersionMax="47" xr10:uidLastSave="{00000000-0000-0000-0000-000000000000}"/>
  <bookViews>
    <workbookView xWindow="-120" yWindow="-120" windowWidth="21840" windowHeight="11295" xr2:uid="{00000000-000D-0000-FFFF-FFFF00000000}"/>
  </bookViews>
  <sheets>
    <sheet name="Information" sheetId="1" r:id="rId1"/>
    <sheet name="Contents" sheetId="2" r:id="rId2"/>
    <sheet name="Notes" sheetId="3" r:id="rId3"/>
    <sheet name="Figure 1" sheetId="4" r:id="rId4"/>
    <sheet name="Figure 2" sheetId="5" r:id="rId5"/>
    <sheet name="Figure 3a" sheetId="6" r:id="rId6"/>
    <sheet name="Figure 3b" sheetId="7" r:id="rId7"/>
    <sheet name="Figure 4" sheetId="8" r:id="rId8"/>
    <sheet name="Figure 5" sheetId="9" r:id="rId9"/>
    <sheet name="Figure 6" sheetId="10" r:id="rId10"/>
    <sheet name="Figure 7" sheetId="11" r:id="rId11"/>
    <sheet name="Figure 8" sheetId="12" r:id="rId12"/>
    <sheet name="Figure 9" sheetId="13" r:id="rId13"/>
    <sheet name="Figure 10" sheetId="14" r:id="rId14"/>
    <sheet name="Figure 11" sheetId="15" r:id="rId15"/>
    <sheet name="Figure 12" sheetId="16" r:id="rId16"/>
    <sheet name="Figure 13" sheetId="17" r:id="rId17"/>
    <sheet name="Figure 14" sheetId="18" r:id="rId18"/>
  </sheets>
  <definedNames>
    <definedName name="_xlnm.Print_Titles" localSheetId="1">Contents!$1:$2</definedName>
    <definedName name="_xlnm.Print_Titles" localSheetId="3">'Figure 1'!$1:$3</definedName>
    <definedName name="_xlnm.Print_Titles" localSheetId="13">'Figure 10'!$1:$3</definedName>
    <definedName name="_xlnm.Print_Titles" localSheetId="14">'Figure 11'!$1:$3</definedName>
    <definedName name="_xlnm.Print_Titles" localSheetId="15">'Figure 12'!$1:$3</definedName>
    <definedName name="_xlnm.Print_Titles" localSheetId="16">'Figure 13'!$1:$3</definedName>
    <definedName name="_xlnm.Print_Titles" localSheetId="17">'Figure 14'!$1:$3</definedName>
    <definedName name="_xlnm.Print_Titles" localSheetId="4">'Figure 2'!$1:$3</definedName>
    <definedName name="_xlnm.Print_Titles" localSheetId="5">'Figure 3a'!$1:$3</definedName>
    <definedName name="_xlnm.Print_Titles" localSheetId="6">'Figure 3b'!$1:$3</definedName>
    <definedName name="_xlnm.Print_Titles" localSheetId="7">'Figure 4'!$1:$3</definedName>
    <definedName name="_xlnm.Print_Titles" localSheetId="8">'Figure 5'!$1:$3</definedName>
    <definedName name="_xlnm.Print_Titles" localSheetId="9">'Figure 6'!$1:$3</definedName>
    <definedName name="_xlnm.Print_Titles" localSheetId="10">'Figure 7'!$1:$3</definedName>
    <definedName name="_xlnm.Print_Titles" localSheetId="11">'Figure 8'!$1:$3</definedName>
    <definedName name="_xlnm.Print_Titles" localSheetId="12">'Figure 9'!$1:$3</definedName>
    <definedName name="_xlnm.Print_Titles" localSheetId="0">Information!header:header</definedName>
    <definedName name="_xlnm.Print_Titles" localSheetId="2">Notes!$1:$3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18" l="1"/>
  <c r="A1" i="17"/>
  <c r="A1" i="16"/>
  <c r="A1" i="15"/>
  <c r="A1" i="14"/>
  <c r="A1" i="13"/>
  <c r="A1" i="12"/>
  <c r="A1" i="11"/>
  <c r="A1" i="10"/>
  <c r="A1" i="9"/>
  <c r="A1" i="8"/>
  <c r="A1" i="7"/>
  <c r="A1" i="6"/>
  <c r="A1" i="5"/>
  <c r="A1" i="4"/>
  <c r="A1" i="3"/>
  <c r="B6" i="1"/>
  <c r="B5" i="1"/>
</calcChain>
</file>

<file path=xl/sharedStrings.xml><?xml version="1.0" encoding="utf-8"?>
<sst xmlns="http://schemas.openxmlformats.org/spreadsheetml/2006/main" count="1251" uniqueCount="115">
  <si>
    <t>Source</t>
  </si>
  <si>
    <t>Influenza and Other Respiratory Viruses Weekly Report</t>
  </si>
  <si>
    <t>Author</t>
  </si>
  <si>
    <t>California Influenza Surveillance Program, California Department of Public Health</t>
  </si>
  <si>
    <t>Report Date</t>
  </si>
  <si>
    <t>Week 04 (January 23, 2022-January 29, 2022)</t>
  </si>
  <si>
    <t>Version</t>
  </si>
  <si>
    <t>Provisional</t>
  </si>
  <si>
    <t>Contact</t>
  </si>
  <si>
    <t>CDPH Weekly Influenza Reports</t>
  </si>
  <si>
    <t>Table of Contents</t>
  </si>
  <si>
    <t>Table</t>
  </si>
  <si>
    <t>Description</t>
  </si>
  <si>
    <t>Figure 1</t>
  </si>
  <si>
    <t>Figure 1. Percentage of Influenza-like Illness Visits Among Patients Seen by California Sentinel Providers, 2017-2022</t>
  </si>
  <si>
    <t>Figure 2</t>
  </si>
  <si>
    <t>Figure 2. Percentage of Influenza Admissions in Kaiser Permanente Northern California Hospitals, 2017-2022</t>
  </si>
  <si>
    <t>Figure 3a</t>
  </si>
  <si>
    <t>Figure 3a. Number of Non-Intensive Care Unit (ICU), ICU, and Deaths Associated with Influenza Admissions in Kaiser Permanente Northern California Hospitals, 2021-2022 Season to Date</t>
  </si>
  <si>
    <t>Figure 3b</t>
  </si>
  <si>
    <t>Figure 3b. Age Group Distribution of Non-ICU, ICU, and Deaths Associated with Influenza Admissions in Kaiser Permanente Northern California Hospitals, 2021-2022 Season to Date</t>
  </si>
  <si>
    <t>Figure 4</t>
  </si>
  <si>
    <t>Figure 4. Incidence of Influenza Hospitalizations per 100,000 Population in CEIP Counties, 2019-2022</t>
  </si>
  <si>
    <t>Figure 5</t>
  </si>
  <si>
    <t>Figure 5. Number of Influenza-coded Deaths Identified from Death Certificates by Week of Death, 2021-2022 Season</t>
  </si>
  <si>
    <t>Figure 6</t>
  </si>
  <si>
    <t>Figure 6. Percentage of Influenza-coded Deaths Occurring in California among California Residents, 2017-2022</t>
  </si>
  <si>
    <t>Figure 7</t>
  </si>
  <si>
    <t>Figure 7. Age Distribution of Influenza-coded Deaths Occurring in California among California Residents, 2017-2018 Season through 2021-2022 Season</t>
  </si>
  <si>
    <t>Figure 8</t>
  </si>
  <si>
    <t>Figure 8. Percentage of Influenza Detections at Clinical Sentinel Laboratories, 2017-2022</t>
  </si>
  <si>
    <t>Figure 9</t>
  </si>
  <si>
    <t>Figure 9. Number of Influenza Detections by Type and Subtype Detected in the Respiratory Laboratory Network, 2021-2022</t>
  </si>
  <si>
    <t>Figure 10</t>
  </si>
  <si>
    <t>Figure 10. Number of Laboratory-confirmed Influenza-associated Outbreaks by Week of First Onset, 2020-2022</t>
  </si>
  <si>
    <t>Figure 11</t>
  </si>
  <si>
    <t>Figure 11. Percentage of Influenza-like Illness Visits among Patients Seen by Sentinel Providers - California Border Region, 2019-2022</t>
  </si>
  <si>
    <t>Figure 12</t>
  </si>
  <si>
    <t>Figure 12. Number of Influenza Detections by Type and Subtype Detected in Respiratory Laboratory Network Laboratories and the Percentage of Specimens Testing Positive at Clinical Sentinel Laboratories - California Border Region, 2021-2022</t>
  </si>
  <si>
    <t>Figure 13</t>
  </si>
  <si>
    <t>Figure 13. Percentage of Respiratory Syncytial Virus (RSV) Detections at Clinical Sentinel Laboratories, 2017-2022</t>
  </si>
  <si>
    <t>Figure 14</t>
  </si>
  <si>
    <t>Figure 14. Percentage of Other Respiratory Pathogen Detections at Clinical Sentinel Laboratories, 2021-2022</t>
  </si>
  <si>
    <t>Notes</t>
  </si>
  <si>
    <t>Note</t>
  </si>
  <si>
    <t>All figures</t>
  </si>
  <si>
    <t>Data are preliminary and will be updated as additional data are received.</t>
  </si>
  <si>
    <t>The seasonal baseline was calculated using a regression model applied to data from the five years before the COVID-19 pandemic.</t>
  </si>
  <si>
    <t>Two standard deviations above the seasonal baseline is the point at which the observed percentage of ILI is significantly higher than would be expected at that time of year.</t>
  </si>
  <si>
    <t>Historic data for large sentinel providers enrolled during the 2021-2022 season are included to account for impacts on baselines and allow for comparison to previous season data.</t>
  </si>
  <si>
    <t>Figures 2, 4, 6, 8, 11, and 13</t>
  </si>
  <si>
    <t>Data have been shifted so that week 1 aligns across years.</t>
  </si>
  <si>
    <t>Coding of deaths can be delayed by several weeks. Influenza-coded deaths will be included once enough information is available to identify them.</t>
  </si>
  <si>
    <t>Methods used to identify pediatric influenza-coded deaths on death certificates differ from those used to identify the influenza-associated pediatric deaths presented below.</t>
  </si>
  <si>
    <t>One death during the 2018-2019 influenza season has unknown age and is not included in the figure.</t>
  </si>
  <si>
    <t>2017-2018 influenza season: October 1, 2017 - September 29, 2018; influenza A (H3N2) predominant season</t>
  </si>
  <si>
    <t>2018-2019 influenza season: September 30, 2018 - September 28, 2019; mixed influenza A (H1N1)pdm09 and influenza A (H3N2) season</t>
  </si>
  <si>
    <t>2019-2020 influenza season: September 29, 2019 - September 26, 2020; mixed influenza B (Victoria) and influenza A (H1N1)pdm09 season</t>
  </si>
  <si>
    <t>2020-2021 influenza season: September 27, 2020 - October 2, 2021; influenza activity was too low to determine a predominant strain</t>
  </si>
  <si>
    <t>Earliest date associated with the outbreak was used for outbreaks without reported date of first patient's symptom onset. Only newly identified outbreaks for the current season are included in the 'Newly Identified' column.</t>
  </si>
  <si>
    <t>Coronaviruses identified include common human coronaviruses 229E, NL63, OC43, and HKU1 and do NOT include SARS-CoV-2.</t>
  </si>
  <si>
    <t>Figure 1. Percentage of Influenza-like Illness Visits Among Patients Seen by California Sentinel Providers, 2017-2022</t>
  </si>
  <si>
    <t>Week Ending Date</t>
  </si>
  <si>
    <t>Percent ILI</t>
  </si>
  <si>
    <t>Baseline ILI</t>
  </si>
  <si>
    <t>Threshold</t>
  </si>
  <si>
    <t xml:space="preserve">        </t>
  </si>
  <si>
    <t>Figure 2. Percentage of Influenza Admissions in Kaiser Permanente Northern California Hospitals, 2017-2022</t>
  </si>
  <si>
    <t>Month</t>
  </si>
  <si>
    <t>Week</t>
  </si>
  <si>
    <t>2017-2018</t>
  </si>
  <si>
    <t>2018-2019</t>
  </si>
  <si>
    <t>2019-2020</t>
  </si>
  <si>
    <t>2020-2021</t>
  </si>
  <si>
    <t>2021-2022</t>
  </si>
  <si>
    <t>Figure 3a. Number of Non-Intensive Care Unit (ICU), ICU, and Deaths Associated with Influenza Admissions in Kaiser Permanente Northern California Hospitals, 2021-2022 Season to Date</t>
  </si>
  <si>
    <t>Non-ICU</t>
  </si>
  <si>
    <t>ICU</t>
  </si>
  <si>
    <t>Deaths</t>
  </si>
  <si>
    <t>Figure 3b. Age Group Distribution of Non-ICU, ICU, and Deaths Associated with Influenza Admissions in Kaiser Permanente Northern California Hospitals, 2021-2022 Season to Date</t>
  </si>
  <si>
    <t>Severity of Hospitalization</t>
  </si>
  <si>
    <t>&lt;18 years</t>
  </si>
  <si>
    <t>18-49 years</t>
  </si>
  <si>
    <t>50-64 years</t>
  </si>
  <si>
    <t>≥65 years</t>
  </si>
  <si>
    <t>Figure 4. Incidence of Influenza Hospitalizations per 100,000 Population in CEIP Counties, 2019-2022</t>
  </si>
  <si>
    <t>Figure 5. Number of Influenza-coded Deaths Identified from Death Certificates by Week of Death, 2021-2022 Season</t>
  </si>
  <si>
    <t>Previously Identified</t>
  </si>
  <si>
    <t>Newly Identified</t>
  </si>
  <si>
    <t>Total</t>
  </si>
  <si>
    <t xml:space="preserve">         </t>
  </si>
  <si>
    <t>Figure 6. Percentage of Influenza-coded Deaths Occurring in California among California Residents, 2017-2022</t>
  </si>
  <si>
    <t>Figure 7. Age Distribution of Influenza-coded Deaths Occurring in California among California Residents, 2017-2018 Season through 2021-2022 Season</t>
  </si>
  <si>
    <t>Season</t>
  </si>
  <si>
    <t>Figure 8. Percentage of Influenza Detections at Clinical Sentinel Laboratories, 2017-2022</t>
  </si>
  <si>
    <t>Figure 9. Number of Influenza Detections by Type and Subtype Detected in the Respiratory Laboratory Network, 2021-2022</t>
  </si>
  <si>
    <t>A(H1N1)pdm09</t>
  </si>
  <si>
    <t>A(H3N2)</t>
  </si>
  <si>
    <t>A Not Subtyped</t>
  </si>
  <si>
    <t>B/Victoria</t>
  </si>
  <si>
    <t>B/Yamagata</t>
  </si>
  <si>
    <t>B Not Lineage Typed</t>
  </si>
  <si>
    <t>Figure 10. Number of Laboratory-confirmed Influenza-associated Outbreaks by Week of First Onset, 2020-2022</t>
  </si>
  <si>
    <t>Week of Symptom Onset</t>
  </si>
  <si>
    <t>Figure 11. Percentage of Influenza-like Illness Visits among Patients Seen by Sentinel Providers - California Border Region, 2019-2022</t>
  </si>
  <si>
    <t>Baseline</t>
  </si>
  <si>
    <t>Figure 12. Number of Influenza Detections by Type and Subtype Detected in Respiratory Laboratory Network Laboratories and the Percentage of Specimens Testing Positive at Clinical Sentinel Laboratories - California Border Region, 2021-2022</t>
  </si>
  <si>
    <t>Percent Positive</t>
  </si>
  <si>
    <t>Figure 13. Percentage of Respiratory Syncytial Virus (RSV) Detections at Clinical Sentinel Laboratories, 2017-2022</t>
  </si>
  <si>
    <t>Figure 14. Percentage of Other Respiratory Pathogen Detections at Clinical Sentinel Laboratories, 2021-2022</t>
  </si>
  <si>
    <t>Parainfluenza types 1-4</t>
  </si>
  <si>
    <t>Human Metapneumovirus</t>
  </si>
  <si>
    <t>Human Coronavirus (excluding Coronavirus Disease 2019 [COVID-19])</t>
  </si>
  <si>
    <t>Adenovirus</t>
  </si>
  <si>
    <t>Rhinovirus/Enterovirus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</si>
</sst>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mm/dd/yyyy"/>
    <numFmt numFmtId="165" formatCode="#0.0%;\(#0.0%\)"/>
    <numFmt numFmtId="166" formatCode="mmmm"/>
    <numFmt numFmtId="167" formatCode="########0"/>
    <numFmt numFmtId="168" formatCode="mmm"/>
    <numFmt numFmtId="169" formatCode="####0.00"/>
    <numFmt numFmtId="170" formatCode="#######0"/>
    <numFmt numFmtId="171" formatCode="#,###,###,##0"/>
  </numFmts>
  <fonts count="5" x14ac:knownFonts="1">
    <font>
      <sz val="12"/>
      <color rgb="FF000000"/>
      <name val="Calibri"/>
    </font>
    <font>
      <b/>
      <sz val="12"/>
      <color rgb="FF000000"/>
      <name val="Calibri"/>
    </font>
    <font>
      <u/>
      <sz val="12"/>
      <color rgb="FF2200CC"/>
      <name val="Calibri"/>
    </font>
    <font>
      <b/>
      <sz val="12"/>
      <color rgb="FF3070B7"/>
      <name val="Verdana"/>
    </font>
    <font>
      <b/>
      <sz val="12"/>
      <color rgb="FF112277"/>
      <name val="Calibri"/>
    </font>
  </fonts>
  <fills count="5">
    <fill>
      <patternFill patternType="none"/>
    </fill>
    <fill>
      <patternFill patternType="gray125"/>
    </fill>
    <fill>
      <patternFill patternType="solid">
        <fgColor rgb="FFFAFBFE"/>
        <bgColor indexed="64"/>
      </patternFill>
    </fill>
    <fill>
      <patternFill patternType="solid">
        <fgColor rgb="FFFFFFFF"/>
        <bgColor indexed="64"/>
      </patternFill>
    </fill>
    <fill>
      <patternFill patternType="solid">
        <fgColor rgb="FFEDF2F9"/>
        <bgColor indexed="64"/>
      </patternFill>
    </fill>
  </fills>
  <borders count="6">
    <border>
      <left/>
      <right/>
      <top/>
      <bottom/>
      <diagonal/>
    </border>
    <border>
      <left style="thin">
        <color rgb="FFC1C1C1"/>
      </left>
      <right style="thin">
        <color rgb="FFC1C1C1"/>
      </right>
      <top style="thin">
        <color rgb="FFC1C1C1"/>
      </top>
      <bottom style="thin">
        <color rgb="FFC1C1C1"/>
      </bottom>
      <diagonal/>
    </border>
    <border>
      <left style="thin">
        <color rgb="FFFAFBFE"/>
      </left>
      <right style="thin">
        <color rgb="FFFAFBFE"/>
      </right>
      <top style="thin">
        <color rgb="FFFAFBFE"/>
      </top>
      <bottom style="thin">
        <color rgb="FFFAFBFE"/>
      </bottom>
      <diagonal/>
    </border>
    <border>
      <left style="thin">
        <color rgb="FFB0B7BB"/>
      </left>
      <right style="thin">
        <color rgb="FFB0B7BB"/>
      </right>
      <top style="thin">
        <color rgb="FFB0B7BB"/>
      </top>
      <bottom style="thin">
        <color rgb="FFB0B7BB"/>
      </bottom>
      <diagonal/>
    </border>
    <border>
      <left style="thin">
        <color rgb="FFB0B7BB"/>
      </left>
      <right style="thin">
        <color rgb="FFB0B7BB"/>
      </right>
      <top/>
      <bottom style="thin">
        <color rgb="FFB0B7BB"/>
      </bottom>
      <diagonal/>
    </border>
    <border>
      <left style="thin">
        <color rgb="FFC1C1C1"/>
      </left>
      <right style="thin">
        <color rgb="FFC1C1C1"/>
      </right>
      <top style="thin">
        <color rgb="FFC1C1C1"/>
      </top>
      <bottom/>
      <diagonal/>
    </border>
  </borders>
  <cellStyleXfs count="1">
    <xf numFmtId="0" fontId="0" fillId="0" borderId="0"/>
  </cellStyleXfs>
  <cellXfs count="28">
    <xf numFmtId="0" fontId="0" fillId="2" borderId="0" xfId="0" applyFont="1" applyFill="1" applyBorder="1" applyAlignment="1">
      <alignment horizontal="left" vertical="center"/>
    </xf>
    <xf numFmtId="0" fontId="1" fillId="3" borderId="1" xfId="0" applyFont="1" applyFill="1" applyBorder="1" applyAlignment="1">
      <alignment horizontal="left" vertical="center"/>
    </xf>
    <xf numFmtId="0" fontId="0" fillId="3" borderId="1" xfId="0" applyFont="1" applyFill="1" applyBorder="1" applyAlignment="1">
      <alignment horizontal="left" vertical="center"/>
    </xf>
    <xf numFmtId="0" fontId="2" fillId="3" borderId="1" xfId="0" applyFont="1" applyFill="1" applyBorder="1" applyAlignment="1">
      <alignment horizontal="left" vertical="center"/>
    </xf>
    <xf numFmtId="0" fontId="3" fillId="2" borderId="2" xfId="0" applyFont="1" applyFill="1" applyBorder="1" applyAlignment="1">
      <alignment horizontal="left" vertical="top"/>
    </xf>
    <xf numFmtId="0" fontId="4" fillId="4" borderId="3" xfId="0" applyFont="1" applyFill="1" applyBorder="1" applyAlignment="1">
      <alignment horizontal="left" vertical="center"/>
    </xf>
    <xf numFmtId="0" fontId="2" fillId="3" borderId="1" xfId="0" applyFont="1" applyFill="1" applyBorder="1" applyAlignment="1">
      <alignment horizontal="left" vertical="top"/>
    </xf>
    <xf numFmtId="0" fontId="0" fillId="3" borderId="1" xfId="0" applyFont="1" applyFill="1" applyBorder="1" applyAlignment="1">
      <alignment horizontal="left" vertical="top"/>
    </xf>
    <xf numFmtId="0" fontId="2" fillId="0" borderId="0" xfId="0" applyFont="1" applyFill="1" applyBorder="1" applyAlignment="1">
      <alignment horizontal="left" vertical="center"/>
    </xf>
    <xf numFmtId="164" fontId="0" fillId="3" borderId="1" xfId="0" applyNumberFormat="1" applyFont="1" applyFill="1" applyBorder="1" applyAlignment="1">
      <alignment horizontal="right" vertical="center"/>
    </xf>
    <xf numFmtId="165" fontId="0" fillId="3" borderId="1" xfId="0" applyNumberFormat="1" applyFont="1" applyFill="1" applyBorder="1" applyAlignment="1">
      <alignment horizontal="right" vertical="center"/>
    </xf>
    <xf numFmtId="166" fontId="0" fillId="3" borderId="1" xfId="0" applyNumberFormat="1" applyFont="1" applyFill="1" applyBorder="1" applyAlignment="1">
      <alignment horizontal="right" vertical="center"/>
    </xf>
    <xf numFmtId="167" fontId="0" fillId="3" borderId="1" xfId="0" applyNumberFormat="1" applyFont="1" applyFill="1" applyBorder="1" applyAlignment="1">
      <alignment horizontal="right" vertical="center"/>
    </xf>
    <xf numFmtId="168" fontId="0" fillId="3" borderId="1" xfId="0" applyNumberFormat="1" applyFont="1" applyFill="1" applyBorder="1" applyAlignment="1">
      <alignment horizontal="right" vertical="center"/>
    </xf>
    <xf numFmtId="0" fontId="0" fillId="3" borderId="1" xfId="0" applyFont="1" applyFill="1" applyBorder="1" applyAlignment="1">
      <alignment horizontal="right" vertical="center"/>
    </xf>
    <xf numFmtId="169" fontId="0" fillId="3" borderId="1" xfId="0" applyNumberFormat="1" applyFont="1" applyFill="1" applyBorder="1" applyAlignment="1">
      <alignment horizontal="right" vertical="center"/>
    </xf>
    <xf numFmtId="170" fontId="0" fillId="3" borderId="1" xfId="0" applyNumberFormat="1" applyFont="1" applyFill="1" applyBorder="1" applyAlignment="1">
      <alignment horizontal="right" vertical="center"/>
    </xf>
    <xf numFmtId="171" fontId="0" fillId="3" borderId="1" xfId="0" applyNumberFormat="1" applyFont="1" applyFill="1" applyBorder="1" applyAlignment="1">
      <alignment horizontal="right" vertical="center"/>
    </xf>
    <xf numFmtId="0" fontId="4" fillId="4" borderId="4" xfId="0" applyFont="1" applyFill="1" applyBorder="1" applyAlignment="1">
      <alignment horizontal="right" vertical="center"/>
    </xf>
    <xf numFmtId="164" fontId="0" fillId="3" borderId="5" xfId="0" applyNumberFormat="1" applyFont="1" applyFill="1" applyBorder="1" applyAlignment="1">
      <alignment horizontal="right" vertical="center"/>
    </xf>
    <xf numFmtId="165" fontId="0" fillId="3" borderId="5" xfId="0" applyNumberFormat="1" applyFont="1" applyFill="1" applyBorder="1" applyAlignment="1">
      <alignment horizontal="right" vertical="center"/>
    </xf>
    <xf numFmtId="166" fontId="0" fillId="3" borderId="5" xfId="0" applyNumberFormat="1" applyFont="1" applyFill="1" applyBorder="1" applyAlignment="1">
      <alignment horizontal="right" vertical="center"/>
    </xf>
    <xf numFmtId="167" fontId="0" fillId="3" borderId="5" xfId="0" applyNumberFormat="1" applyFont="1" applyFill="1" applyBorder="1" applyAlignment="1">
      <alignment horizontal="right" vertical="center"/>
    </xf>
    <xf numFmtId="0" fontId="0" fillId="3" borderId="5" xfId="0" applyFont="1" applyFill="1" applyBorder="1" applyAlignment="1">
      <alignment horizontal="right" vertical="center"/>
    </xf>
    <xf numFmtId="168" fontId="0" fillId="3" borderId="5" xfId="0" applyNumberFormat="1" applyFont="1" applyFill="1" applyBorder="1" applyAlignment="1">
      <alignment horizontal="right" vertical="center"/>
    </xf>
    <xf numFmtId="169" fontId="0" fillId="3" borderId="5" xfId="0" applyNumberFormat="1" applyFont="1" applyFill="1" applyBorder="1" applyAlignment="1">
      <alignment horizontal="right" vertical="center"/>
    </xf>
    <xf numFmtId="170" fontId="0" fillId="3" borderId="5" xfId="0" applyNumberFormat="1" applyFont="1" applyFill="1" applyBorder="1" applyAlignment="1">
      <alignment horizontal="right" vertical="center"/>
    </xf>
    <xf numFmtId="171" fontId="0" fillId="3" borderId="5" xfId="0" applyNumberFormat="1" applyFont="1" applyFill="1" applyBorder="1" applyAlignment="1">
      <alignment horizontal="right" vertical="center"/>
    </xf>
  </cellXfs>
  <cellStyles count="1">
    <cellStyle name="Normal" xfId="0" builtinId="0"/>
  </cellStyles>
  <dxfs count="164">
    <dxf>
      <font>
        <b val="0"/>
        <i val="0"/>
        <strike val="0"/>
        <condense val="0"/>
        <extend val="0"/>
        <outline val="0"/>
        <shadow val="0"/>
        <u val="none"/>
        <vertAlign val="baseline"/>
        <sz val="12"/>
        <color rgb="FF000000"/>
        <name val="Calibri"/>
        <scheme val="none"/>
      </font>
      <numFmt numFmtId="165" formatCode="#0.0%;\(#0.0%\)"/>
      <fill>
        <patternFill patternType="solid">
          <fgColor indexed="64"/>
          <bgColor rgb="FFFFFFFF"/>
        </patternFill>
      </fill>
      <alignment horizontal="right" vertical="center"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font>
        <b val="0"/>
        <i val="0"/>
        <strike val="0"/>
        <condense val="0"/>
        <extend val="0"/>
        <outline val="0"/>
        <shadow val="0"/>
        <u val="none"/>
        <vertAlign val="baseline"/>
        <sz val="12"/>
        <color rgb="FF000000"/>
        <name val="Calibri"/>
        <scheme val="none"/>
      </font>
      <numFmt numFmtId="165" formatCode="#0.0%;\(#0.0%\)"/>
      <fill>
        <patternFill patternType="solid">
          <fgColor indexed="64"/>
          <bgColor rgb="FFFFFFFF"/>
        </patternFill>
      </fill>
      <alignment horizontal="right" vertical="center"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font>
        <b val="0"/>
        <i val="0"/>
        <strike val="0"/>
        <condense val="0"/>
        <extend val="0"/>
        <outline val="0"/>
        <shadow val="0"/>
        <u val="none"/>
        <vertAlign val="baseline"/>
        <sz val="12"/>
        <color rgb="FF000000"/>
        <name val="Calibri"/>
        <scheme val="none"/>
      </font>
      <numFmt numFmtId="165" formatCode="#0.0%;\(#0.0%\)"/>
      <fill>
        <patternFill patternType="solid">
          <fgColor indexed="64"/>
          <bgColor rgb="FFFFFFFF"/>
        </patternFill>
      </fill>
      <alignment horizontal="right" vertical="center"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font>
        <b val="0"/>
        <i val="0"/>
        <strike val="0"/>
        <condense val="0"/>
        <extend val="0"/>
        <outline val="0"/>
        <shadow val="0"/>
        <u val="none"/>
        <vertAlign val="baseline"/>
        <sz val="12"/>
        <color rgb="FF000000"/>
        <name val="Calibri"/>
        <scheme val="none"/>
      </font>
      <numFmt numFmtId="165" formatCode="#0.0%;\(#0.0%\)"/>
      <fill>
        <patternFill patternType="solid">
          <fgColor indexed="64"/>
          <bgColor rgb="FFFFFFFF"/>
        </patternFill>
      </fill>
      <alignment horizontal="right" vertical="center"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font>
        <b val="0"/>
        <i val="0"/>
        <strike val="0"/>
        <condense val="0"/>
        <extend val="0"/>
        <outline val="0"/>
        <shadow val="0"/>
        <u val="none"/>
        <vertAlign val="baseline"/>
        <sz val="12"/>
        <color rgb="FF000000"/>
        <name val="Calibri"/>
        <scheme val="none"/>
      </font>
      <numFmt numFmtId="165" formatCode="#0.0%;\(#0.0%\)"/>
      <fill>
        <patternFill patternType="solid">
          <fgColor indexed="64"/>
          <bgColor rgb="FFFFFFFF"/>
        </patternFill>
      </fill>
      <alignment horizontal="right" vertical="center"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font>
        <b val="0"/>
        <i val="0"/>
        <strike val="0"/>
        <condense val="0"/>
        <extend val="0"/>
        <outline val="0"/>
        <shadow val="0"/>
        <u val="none"/>
        <vertAlign val="baseline"/>
        <sz val="12"/>
        <color rgb="FF000000"/>
        <name val="Calibri"/>
        <scheme val="none"/>
      </font>
      <numFmt numFmtId="167" formatCode="########0"/>
      <fill>
        <patternFill patternType="solid">
          <fgColor indexed="64"/>
          <bgColor rgb="FFFFFFFF"/>
        </patternFill>
      </fill>
      <alignment horizontal="right" vertical="center"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font>
        <b val="0"/>
        <i val="0"/>
        <strike val="0"/>
        <condense val="0"/>
        <extend val="0"/>
        <outline val="0"/>
        <shadow val="0"/>
        <u val="none"/>
        <vertAlign val="baseline"/>
        <sz val="12"/>
        <color rgb="FF000000"/>
        <name val="Calibri"/>
        <scheme val="none"/>
      </font>
      <numFmt numFmtId="166" formatCode="mmmm"/>
      <fill>
        <patternFill patternType="solid">
          <fgColor indexed="64"/>
          <bgColor rgb="FFFFFFFF"/>
        </patternFill>
      </fill>
      <alignment horizontal="right" vertical="center"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border outline="0">
        <top style="thin">
          <color rgb="FFC1C1C1"/>
        </top>
      </border>
    </dxf>
    <dxf>
      <border outline="0">
        <top style="thin">
          <color rgb="FFB0B7BB"/>
        </top>
        <bottom style="thin">
          <color rgb="FFC1C1C1"/>
        </bottom>
      </border>
    </dxf>
    <dxf>
      <font>
        <b val="0"/>
        <i val="0"/>
        <strike val="0"/>
        <condense val="0"/>
        <extend val="0"/>
        <outline val="0"/>
        <shadow val="0"/>
        <u val="none"/>
        <vertAlign val="baseline"/>
        <sz val="12"/>
        <color rgb="FF000000"/>
        <name val="Calibri"/>
        <scheme val="none"/>
      </font>
      <fill>
        <patternFill patternType="solid">
          <fgColor indexed="64"/>
          <bgColor rgb="FFFFFFFF"/>
        </patternFill>
      </fill>
      <alignment horizontal="right" vertical="center" textRotation="0" wrapText="0" indent="0" justifyLastLine="0" shrinkToFit="0" readingOrder="0"/>
    </dxf>
    <dxf>
      <border outline="0">
        <bottom style="thin">
          <color rgb="FFB0B7BB"/>
        </bottom>
      </border>
    </dxf>
    <dxf>
      <font>
        <b/>
        <i val="0"/>
        <strike val="0"/>
        <condense val="0"/>
        <extend val="0"/>
        <outline val="0"/>
        <shadow val="0"/>
        <u val="none"/>
        <vertAlign val="baseline"/>
        <sz val="12"/>
        <color rgb="FF112277"/>
        <name val="Calibri"/>
        <scheme val="none"/>
      </font>
      <fill>
        <patternFill patternType="solid">
          <fgColor indexed="64"/>
          <bgColor rgb="FFEDF2F9"/>
        </patternFill>
      </fill>
      <alignment horizontal="right" vertical="center" textRotation="0" wrapText="0" indent="0" justifyLastLine="0" shrinkToFit="0" readingOrder="0"/>
      <border diagonalUp="0" diagonalDown="0" outline="0">
        <left style="thin">
          <color rgb="FFB0B7BB"/>
        </left>
        <right style="thin">
          <color rgb="FFB0B7BB"/>
        </right>
        <top/>
        <bottom/>
      </border>
    </dxf>
    <dxf>
      <font>
        <b val="0"/>
        <i val="0"/>
        <strike val="0"/>
        <condense val="0"/>
        <extend val="0"/>
        <outline val="0"/>
        <shadow val="0"/>
        <u val="none"/>
        <vertAlign val="baseline"/>
        <sz val="12"/>
        <color rgb="FF000000"/>
        <name val="Calibri"/>
        <scheme val="none"/>
      </font>
      <numFmt numFmtId="165" formatCode="#0.0%;\(#0.0%\)"/>
      <fill>
        <patternFill patternType="solid">
          <fgColor indexed="64"/>
          <bgColor rgb="FFFFFFFF"/>
        </patternFill>
      </fill>
      <alignment horizontal="right" vertical="center"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font>
        <b val="0"/>
        <i val="0"/>
        <strike val="0"/>
        <condense val="0"/>
        <extend val="0"/>
        <outline val="0"/>
        <shadow val="0"/>
        <u val="none"/>
        <vertAlign val="baseline"/>
        <sz val="12"/>
        <color rgb="FF000000"/>
        <name val="Calibri"/>
        <scheme val="none"/>
      </font>
      <numFmt numFmtId="165" formatCode="#0.0%;\(#0.0%\)"/>
      <fill>
        <patternFill patternType="solid">
          <fgColor indexed="64"/>
          <bgColor rgb="FFFFFFFF"/>
        </patternFill>
      </fill>
      <alignment horizontal="right" vertical="center"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font>
        <b val="0"/>
        <i val="0"/>
        <strike val="0"/>
        <condense val="0"/>
        <extend val="0"/>
        <outline val="0"/>
        <shadow val="0"/>
        <u val="none"/>
        <vertAlign val="baseline"/>
        <sz val="12"/>
        <color rgb="FF000000"/>
        <name val="Calibri"/>
        <scheme val="none"/>
      </font>
      <numFmt numFmtId="165" formatCode="#0.0%;\(#0.0%\)"/>
      <fill>
        <patternFill patternType="solid">
          <fgColor indexed="64"/>
          <bgColor rgb="FFFFFFFF"/>
        </patternFill>
      </fill>
      <alignment horizontal="right" vertical="center"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font>
        <b val="0"/>
        <i val="0"/>
        <strike val="0"/>
        <condense val="0"/>
        <extend val="0"/>
        <outline val="0"/>
        <shadow val="0"/>
        <u val="none"/>
        <vertAlign val="baseline"/>
        <sz val="12"/>
        <color rgb="FF000000"/>
        <name val="Calibri"/>
        <scheme val="none"/>
      </font>
      <numFmt numFmtId="165" formatCode="#0.0%;\(#0.0%\)"/>
      <fill>
        <patternFill patternType="solid">
          <fgColor indexed="64"/>
          <bgColor rgb="FFFFFFFF"/>
        </patternFill>
      </fill>
      <alignment horizontal="right" vertical="center"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font>
        <b val="0"/>
        <i val="0"/>
        <strike val="0"/>
        <condense val="0"/>
        <extend val="0"/>
        <outline val="0"/>
        <shadow val="0"/>
        <u val="none"/>
        <vertAlign val="baseline"/>
        <sz val="12"/>
        <color rgb="FF000000"/>
        <name val="Calibri"/>
        <scheme val="none"/>
      </font>
      <numFmt numFmtId="165" formatCode="#0.0%;\(#0.0%\)"/>
      <fill>
        <patternFill patternType="solid">
          <fgColor indexed="64"/>
          <bgColor rgb="FFFFFFFF"/>
        </patternFill>
      </fill>
      <alignment horizontal="right" vertical="center"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font>
        <b val="0"/>
        <i val="0"/>
        <strike val="0"/>
        <condense val="0"/>
        <extend val="0"/>
        <outline val="0"/>
        <shadow val="0"/>
        <u val="none"/>
        <vertAlign val="baseline"/>
        <sz val="12"/>
        <color rgb="FF000000"/>
        <name val="Calibri"/>
        <scheme val="none"/>
      </font>
      <numFmt numFmtId="167" formatCode="########0"/>
      <fill>
        <patternFill patternType="solid">
          <fgColor indexed="64"/>
          <bgColor rgb="FFFFFFFF"/>
        </patternFill>
      </fill>
      <alignment horizontal="right" vertical="center"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font>
        <b val="0"/>
        <i val="0"/>
        <strike val="0"/>
        <condense val="0"/>
        <extend val="0"/>
        <outline val="0"/>
        <shadow val="0"/>
        <u val="none"/>
        <vertAlign val="baseline"/>
        <sz val="12"/>
        <color rgb="FF000000"/>
        <name val="Calibri"/>
        <scheme val="none"/>
      </font>
      <numFmt numFmtId="166" formatCode="mmmm"/>
      <fill>
        <patternFill patternType="solid">
          <fgColor indexed="64"/>
          <bgColor rgb="FFFFFFFF"/>
        </patternFill>
      </fill>
      <alignment horizontal="right" vertical="center"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border outline="0">
        <top style="thin">
          <color rgb="FFC1C1C1"/>
        </top>
      </border>
    </dxf>
    <dxf>
      <border outline="0">
        <top style="thin">
          <color rgb="FFB0B7BB"/>
        </top>
        <bottom style="thin">
          <color rgb="FFC1C1C1"/>
        </bottom>
      </border>
    </dxf>
    <dxf>
      <font>
        <b val="0"/>
        <i val="0"/>
        <strike val="0"/>
        <condense val="0"/>
        <extend val="0"/>
        <outline val="0"/>
        <shadow val="0"/>
        <u val="none"/>
        <vertAlign val="baseline"/>
        <sz val="12"/>
        <color rgb="FF000000"/>
        <name val="Calibri"/>
        <scheme val="none"/>
      </font>
      <fill>
        <patternFill patternType="solid">
          <fgColor indexed="64"/>
          <bgColor rgb="FFFFFFFF"/>
        </patternFill>
      </fill>
      <alignment horizontal="right" vertical="center" textRotation="0" wrapText="0" indent="0" justifyLastLine="0" shrinkToFit="0" readingOrder="0"/>
    </dxf>
    <dxf>
      <border outline="0">
        <bottom style="thin">
          <color rgb="FFB0B7BB"/>
        </bottom>
      </border>
    </dxf>
    <dxf>
      <font>
        <b/>
        <i val="0"/>
        <strike val="0"/>
        <condense val="0"/>
        <extend val="0"/>
        <outline val="0"/>
        <shadow val="0"/>
        <u val="none"/>
        <vertAlign val="baseline"/>
        <sz val="12"/>
        <color rgb="FF112277"/>
        <name val="Calibri"/>
        <scheme val="none"/>
      </font>
      <fill>
        <patternFill patternType="solid">
          <fgColor indexed="64"/>
          <bgColor rgb="FFEDF2F9"/>
        </patternFill>
      </fill>
      <alignment horizontal="right" vertical="center" textRotation="0" wrapText="0" indent="0" justifyLastLine="0" shrinkToFit="0" readingOrder="0"/>
      <border diagonalUp="0" diagonalDown="0" outline="0">
        <left style="thin">
          <color rgb="FFB0B7BB"/>
        </left>
        <right style="thin">
          <color rgb="FFB0B7BB"/>
        </right>
        <top/>
        <bottom/>
      </border>
    </dxf>
    <dxf>
      <font>
        <b val="0"/>
        <i val="0"/>
        <strike val="0"/>
        <condense val="0"/>
        <extend val="0"/>
        <outline val="0"/>
        <shadow val="0"/>
        <u val="none"/>
        <vertAlign val="baseline"/>
        <sz val="12"/>
        <color rgb="FF000000"/>
        <name val="Calibri"/>
        <scheme val="none"/>
      </font>
      <numFmt numFmtId="165" formatCode="#0.0%;\(#0.0%\)"/>
      <fill>
        <patternFill patternType="solid">
          <fgColor indexed="64"/>
          <bgColor rgb="FFFFFFFF"/>
        </patternFill>
      </fill>
      <alignment horizontal="right" vertical="center"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font>
        <b val="0"/>
        <i val="0"/>
        <strike val="0"/>
        <condense val="0"/>
        <extend val="0"/>
        <outline val="0"/>
        <shadow val="0"/>
        <u val="none"/>
        <vertAlign val="baseline"/>
        <sz val="12"/>
        <color rgb="FF000000"/>
        <name val="Calibri"/>
        <scheme val="none"/>
      </font>
      <numFmt numFmtId="167" formatCode="########0"/>
      <fill>
        <patternFill patternType="solid">
          <fgColor indexed="64"/>
          <bgColor rgb="FFFFFFFF"/>
        </patternFill>
      </fill>
      <alignment horizontal="right" vertical="center"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font>
        <b val="0"/>
        <i val="0"/>
        <strike val="0"/>
        <condense val="0"/>
        <extend val="0"/>
        <outline val="0"/>
        <shadow val="0"/>
        <u val="none"/>
        <vertAlign val="baseline"/>
        <sz val="12"/>
        <color rgb="FF000000"/>
        <name val="Calibri"/>
        <scheme val="none"/>
      </font>
      <numFmt numFmtId="167" formatCode="########0"/>
      <fill>
        <patternFill patternType="solid">
          <fgColor indexed="64"/>
          <bgColor rgb="FFFFFFFF"/>
        </patternFill>
      </fill>
      <alignment horizontal="right" vertical="center"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font>
        <b val="0"/>
        <i val="0"/>
        <strike val="0"/>
        <condense val="0"/>
        <extend val="0"/>
        <outline val="0"/>
        <shadow val="0"/>
        <u val="none"/>
        <vertAlign val="baseline"/>
        <sz val="12"/>
        <color rgb="FF000000"/>
        <name val="Calibri"/>
        <scheme val="none"/>
      </font>
      <numFmt numFmtId="167" formatCode="########0"/>
      <fill>
        <patternFill patternType="solid">
          <fgColor indexed="64"/>
          <bgColor rgb="FFFFFFFF"/>
        </patternFill>
      </fill>
      <alignment horizontal="right" vertical="center"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font>
        <b val="0"/>
        <i val="0"/>
        <strike val="0"/>
        <condense val="0"/>
        <extend val="0"/>
        <outline val="0"/>
        <shadow val="0"/>
        <u val="none"/>
        <vertAlign val="baseline"/>
        <sz val="12"/>
        <color rgb="FF000000"/>
        <name val="Calibri"/>
        <scheme val="none"/>
      </font>
      <numFmt numFmtId="167" formatCode="########0"/>
      <fill>
        <patternFill patternType="solid">
          <fgColor indexed="64"/>
          <bgColor rgb="FFFFFFFF"/>
        </patternFill>
      </fill>
      <alignment horizontal="right" vertical="center"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font>
        <b val="0"/>
        <i val="0"/>
        <strike val="0"/>
        <condense val="0"/>
        <extend val="0"/>
        <outline val="0"/>
        <shadow val="0"/>
        <u val="none"/>
        <vertAlign val="baseline"/>
        <sz val="12"/>
        <color rgb="FF000000"/>
        <name val="Calibri"/>
        <scheme val="none"/>
      </font>
      <numFmt numFmtId="167" formatCode="########0"/>
      <fill>
        <patternFill patternType="solid">
          <fgColor indexed="64"/>
          <bgColor rgb="FFFFFFFF"/>
        </patternFill>
      </fill>
      <alignment horizontal="right" vertical="center"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font>
        <b val="0"/>
        <i val="0"/>
        <strike val="0"/>
        <condense val="0"/>
        <extend val="0"/>
        <outline val="0"/>
        <shadow val="0"/>
        <u val="none"/>
        <vertAlign val="baseline"/>
        <sz val="12"/>
        <color rgb="FF000000"/>
        <name val="Calibri"/>
        <scheme val="none"/>
      </font>
      <numFmt numFmtId="167" formatCode="########0"/>
      <fill>
        <patternFill patternType="solid">
          <fgColor indexed="64"/>
          <bgColor rgb="FFFFFFFF"/>
        </patternFill>
      </fill>
      <alignment horizontal="right" vertical="center"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font>
        <b val="0"/>
        <i val="0"/>
        <strike val="0"/>
        <condense val="0"/>
        <extend val="0"/>
        <outline val="0"/>
        <shadow val="0"/>
        <u val="none"/>
        <vertAlign val="baseline"/>
        <sz val="12"/>
        <color rgb="FF000000"/>
        <name val="Calibri"/>
        <scheme val="none"/>
      </font>
      <numFmt numFmtId="167" formatCode="########0"/>
      <fill>
        <patternFill patternType="solid">
          <fgColor indexed="64"/>
          <bgColor rgb="FFFFFFFF"/>
        </patternFill>
      </fill>
      <alignment horizontal="right" vertical="center"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font>
        <b val="0"/>
        <i val="0"/>
        <strike val="0"/>
        <condense val="0"/>
        <extend val="0"/>
        <outline val="0"/>
        <shadow val="0"/>
        <u val="none"/>
        <vertAlign val="baseline"/>
        <sz val="12"/>
        <color rgb="FF000000"/>
        <name val="Calibri"/>
        <scheme val="none"/>
      </font>
      <numFmt numFmtId="166" formatCode="mmmm"/>
      <fill>
        <patternFill patternType="solid">
          <fgColor indexed="64"/>
          <bgColor rgb="FFFFFFFF"/>
        </patternFill>
      </fill>
      <alignment horizontal="right" vertical="center"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border outline="0">
        <top style="thin">
          <color rgb="FFC1C1C1"/>
        </top>
      </border>
    </dxf>
    <dxf>
      <border outline="0">
        <top style="thin">
          <color rgb="FFB0B7BB"/>
        </top>
        <bottom style="thin">
          <color rgb="FFC1C1C1"/>
        </bottom>
      </border>
    </dxf>
    <dxf>
      <font>
        <b val="0"/>
        <i val="0"/>
        <strike val="0"/>
        <condense val="0"/>
        <extend val="0"/>
        <outline val="0"/>
        <shadow val="0"/>
        <u val="none"/>
        <vertAlign val="baseline"/>
        <sz val="12"/>
        <color rgb="FF000000"/>
        <name val="Calibri"/>
        <scheme val="none"/>
      </font>
      <fill>
        <patternFill patternType="solid">
          <fgColor indexed="64"/>
          <bgColor rgb="FFFFFFFF"/>
        </patternFill>
      </fill>
      <alignment horizontal="right" vertical="center" textRotation="0" wrapText="0" indent="0" justifyLastLine="0" shrinkToFit="0" readingOrder="0"/>
    </dxf>
    <dxf>
      <border outline="0">
        <bottom style="thin">
          <color rgb="FFB0B7BB"/>
        </bottom>
      </border>
    </dxf>
    <dxf>
      <font>
        <b/>
        <i val="0"/>
        <strike val="0"/>
        <condense val="0"/>
        <extend val="0"/>
        <outline val="0"/>
        <shadow val="0"/>
        <u val="none"/>
        <vertAlign val="baseline"/>
        <sz val="12"/>
        <color rgb="FF112277"/>
        <name val="Calibri"/>
        <scheme val="none"/>
      </font>
      <fill>
        <patternFill patternType="solid">
          <fgColor indexed="64"/>
          <bgColor rgb="FFEDF2F9"/>
        </patternFill>
      </fill>
      <alignment horizontal="right" vertical="center" textRotation="0" wrapText="0" indent="0" justifyLastLine="0" shrinkToFit="0" readingOrder="0"/>
      <border diagonalUp="0" diagonalDown="0" outline="0">
        <left style="thin">
          <color rgb="FFB0B7BB"/>
        </left>
        <right style="thin">
          <color rgb="FFB0B7BB"/>
        </right>
        <top/>
        <bottom/>
      </border>
    </dxf>
    <dxf>
      <font>
        <b val="0"/>
        <i val="0"/>
        <strike val="0"/>
        <condense val="0"/>
        <extend val="0"/>
        <outline val="0"/>
        <shadow val="0"/>
        <u val="none"/>
        <vertAlign val="baseline"/>
        <sz val="12"/>
        <color rgb="FF000000"/>
        <name val="Calibri"/>
        <scheme val="none"/>
      </font>
      <numFmt numFmtId="165" formatCode="#0.0%;\(#0.0%\)"/>
      <fill>
        <patternFill patternType="solid">
          <fgColor indexed="64"/>
          <bgColor rgb="FFFFFFFF"/>
        </patternFill>
      </fill>
      <alignment horizontal="right" vertical="center"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font>
        <b val="0"/>
        <i val="0"/>
        <strike val="0"/>
        <condense val="0"/>
        <extend val="0"/>
        <outline val="0"/>
        <shadow val="0"/>
        <u val="none"/>
        <vertAlign val="baseline"/>
        <sz val="12"/>
        <color rgb="FF000000"/>
        <name val="Calibri"/>
        <scheme val="none"/>
      </font>
      <numFmt numFmtId="165" formatCode="#0.0%;\(#0.0%\)"/>
      <fill>
        <patternFill patternType="solid">
          <fgColor indexed="64"/>
          <bgColor rgb="FFFFFFFF"/>
        </patternFill>
      </fill>
      <alignment horizontal="right" vertical="center"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font>
        <b val="0"/>
        <i val="0"/>
        <strike val="0"/>
        <condense val="0"/>
        <extend val="0"/>
        <outline val="0"/>
        <shadow val="0"/>
        <u val="none"/>
        <vertAlign val="baseline"/>
        <sz val="12"/>
        <color rgb="FF000000"/>
        <name val="Calibri"/>
        <scheme val="none"/>
      </font>
      <numFmt numFmtId="165" formatCode="#0.0%;\(#0.0%\)"/>
      <fill>
        <patternFill patternType="solid">
          <fgColor indexed="64"/>
          <bgColor rgb="FFFFFFFF"/>
        </patternFill>
      </fill>
      <alignment horizontal="right" vertical="center"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font>
        <b val="0"/>
        <i val="0"/>
        <strike val="0"/>
        <condense val="0"/>
        <extend val="0"/>
        <outline val="0"/>
        <shadow val="0"/>
        <u val="none"/>
        <vertAlign val="baseline"/>
        <sz val="12"/>
        <color rgb="FF000000"/>
        <name val="Calibri"/>
        <scheme val="none"/>
      </font>
      <numFmt numFmtId="165" formatCode="#0.0%;\(#0.0%\)"/>
      <fill>
        <patternFill patternType="solid">
          <fgColor indexed="64"/>
          <bgColor rgb="FFFFFFFF"/>
        </patternFill>
      </fill>
      <alignment horizontal="right" vertical="center"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font>
        <b val="0"/>
        <i val="0"/>
        <strike val="0"/>
        <condense val="0"/>
        <extend val="0"/>
        <outline val="0"/>
        <shadow val="0"/>
        <u val="none"/>
        <vertAlign val="baseline"/>
        <sz val="12"/>
        <color rgb="FF000000"/>
        <name val="Calibri"/>
        <scheme val="none"/>
      </font>
      <numFmt numFmtId="167" formatCode="########0"/>
      <fill>
        <patternFill patternType="solid">
          <fgColor indexed="64"/>
          <bgColor rgb="FFFFFFFF"/>
        </patternFill>
      </fill>
      <alignment horizontal="right" vertical="center"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font>
        <b val="0"/>
        <i val="0"/>
        <strike val="0"/>
        <condense val="0"/>
        <extend val="0"/>
        <outline val="0"/>
        <shadow val="0"/>
        <u val="none"/>
        <vertAlign val="baseline"/>
        <sz val="12"/>
        <color rgb="FF000000"/>
        <name val="Calibri"/>
        <scheme val="none"/>
      </font>
      <numFmt numFmtId="166" formatCode="mmmm"/>
      <fill>
        <patternFill patternType="solid">
          <fgColor indexed="64"/>
          <bgColor rgb="FFFFFFFF"/>
        </patternFill>
      </fill>
      <alignment horizontal="right" vertical="center"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border outline="0">
        <top style="thin">
          <color rgb="FFC1C1C1"/>
        </top>
      </border>
    </dxf>
    <dxf>
      <border outline="0">
        <top style="thin">
          <color rgb="FFB0B7BB"/>
        </top>
        <bottom style="thin">
          <color rgb="FFC1C1C1"/>
        </bottom>
      </border>
    </dxf>
    <dxf>
      <font>
        <b val="0"/>
        <i val="0"/>
        <strike val="0"/>
        <condense val="0"/>
        <extend val="0"/>
        <outline val="0"/>
        <shadow val="0"/>
        <u val="none"/>
        <vertAlign val="baseline"/>
        <sz val="12"/>
        <color rgb="FF000000"/>
        <name val="Calibri"/>
        <scheme val="none"/>
      </font>
      <fill>
        <patternFill patternType="solid">
          <fgColor indexed="64"/>
          <bgColor rgb="FFFFFFFF"/>
        </patternFill>
      </fill>
      <alignment horizontal="right" vertical="center" textRotation="0" wrapText="0" indent="0" justifyLastLine="0" shrinkToFit="0" readingOrder="0"/>
    </dxf>
    <dxf>
      <border outline="0">
        <bottom style="thin">
          <color rgb="FFB0B7BB"/>
        </bottom>
      </border>
    </dxf>
    <dxf>
      <font>
        <b/>
        <i val="0"/>
        <strike val="0"/>
        <condense val="0"/>
        <extend val="0"/>
        <outline val="0"/>
        <shadow val="0"/>
        <u val="none"/>
        <vertAlign val="baseline"/>
        <sz val="12"/>
        <color rgb="FF112277"/>
        <name val="Calibri"/>
        <scheme val="none"/>
      </font>
      <fill>
        <patternFill patternType="solid">
          <fgColor indexed="64"/>
          <bgColor rgb="FFEDF2F9"/>
        </patternFill>
      </fill>
      <alignment horizontal="right" vertical="center" textRotation="0" wrapText="0" indent="0" justifyLastLine="0" shrinkToFit="0" readingOrder="0"/>
      <border diagonalUp="0" diagonalDown="0" outline="0">
        <left style="thin">
          <color rgb="FFB0B7BB"/>
        </left>
        <right style="thin">
          <color rgb="FFB0B7BB"/>
        </right>
        <top/>
        <bottom/>
      </border>
    </dxf>
    <dxf>
      <font>
        <b val="0"/>
        <i val="0"/>
        <strike val="0"/>
        <condense val="0"/>
        <extend val="0"/>
        <outline val="0"/>
        <shadow val="0"/>
        <u val="none"/>
        <vertAlign val="baseline"/>
        <sz val="12"/>
        <color rgb="FF000000"/>
        <name val="Calibri"/>
        <scheme val="none"/>
      </font>
      <numFmt numFmtId="167" formatCode="########0"/>
      <fill>
        <patternFill patternType="solid">
          <fgColor indexed="64"/>
          <bgColor rgb="FFFFFFFF"/>
        </patternFill>
      </fill>
      <alignment horizontal="right" vertical="center"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font>
        <b val="0"/>
        <i val="0"/>
        <strike val="0"/>
        <condense val="0"/>
        <extend val="0"/>
        <outline val="0"/>
        <shadow val="0"/>
        <u val="none"/>
        <vertAlign val="baseline"/>
        <sz val="12"/>
        <color rgb="FF000000"/>
        <name val="Calibri"/>
        <scheme val="none"/>
      </font>
      <numFmt numFmtId="167" formatCode="########0"/>
      <fill>
        <patternFill patternType="solid">
          <fgColor indexed="64"/>
          <bgColor rgb="FFFFFFFF"/>
        </patternFill>
      </fill>
      <alignment horizontal="right" vertical="center"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font>
        <b val="0"/>
        <i val="0"/>
        <strike val="0"/>
        <condense val="0"/>
        <extend val="0"/>
        <outline val="0"/>
        <shadow val="0"/>
        <u val="none"/>
        <vertAlign val="baseline"/>
        <sz val="12"/>
        <color rgb="FF000000"/>
        <name val="Calibri"/>
        <scheme val="none"/>
      </font>
      <numFmt numFmtId="167" formatCode="########0"/>
      <fill>
        <patternFill patternType="solid">
          <fgColor indexed="64"/>
          <bgColor rgb="FFFFFFFF"/>
        </patternFill>
      </fill>
      <alignment horizontal="right" vertical="center"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font>
        <b val="0"/>
        <i val="0"/>
        <strike val="0"/>
        <condense val="0"/>
        <extend val="0"/>
        <outline val="0"/>
        <shadow val="0"/>
        <u val="none"/>
        <vertAlign val="baseline"/>
        <sz val="12"/>
        <color rgb="FF000000"/>
        <name val="Calibri"/>
        <scheme val="none"/>
      </font>
      <numFmt numFmtId="164" formatCode="mm/dd/yyyy"/>
      <fill>
        <patternFill patternType="solid">
          <fgColor indexed="64"/>
          <bgColor rgb="FFFFFFFF"/>
        </patternFill>
      </fill>
      <alignment horizontal="right" vertical="center"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border outline="0">
        <top style="thin">
          <color rgb="FFC1C1C1"/>
        </top>
      </border>
    </dxf>
    <dxf>
      <border outline="0">
        <top style="thin">
          <color rgb="FFB0B7BB"/>
        </top>
        <bottom style="thin">
          <color rgb="FFC1C1C1"/>
        </bottom>
      </border>
    </dxf>
    <dxf>
      <font>
        <b val="0"/>
        <i val="0"/>
        <strike val="0"/>
        <condense val="0"/>
        <extend val="0"/>
        <outline val="0"/>
        <shadow val="0"/>
        <u val="none"/>
        <vertAlign val="baseline"/>
        <sz val="12"/>
        <color rgb="FF000000"/>
        <name val="Calibri"/>
        <scheme val="none"/>
      </font>
      <fill>
        <patternFill patternType="solid">
          <fgColor indexed="64"/>
          <bgColor rgb="FFFFFFFF"/>
        </patternFill>
      </fill>
      <alignment horizontal="right" vertical="center" textRotation="0" wrapText="0" indent="0" justifyLastLine="0" shrinkToFit="0" readingOrder="0"/>
    </dxf>
    <dxf>
      <border outline="0">
        <bottom style="thin">
          <color rgb="FFB0B7BB"/>
        </bottom>
      </border>
    </dxf>
    <dxf>
      <font>
        <b/>
        <i val="0"/>
        <strike val="0"/>
        <condense val="0"/>
        <extend val="0"/>
        <outline val="0"/>
        <shadow val="0"/>
        <u val="none"/>
        <vertAlign val="baseline"/>
        <sz val="12"/>
        <color rgb="FF112277"/>
        <name val="Calibri"/>
        <scheme val="none"/>
      </font>
      <fill>
        <patternFill patternType="solid">
          <fgColor indexed="64"/>
          <bgColor rgb="FFEDF2F9"/>
        </patternFill>
      </fill>
      <alignment horizontal="right" vertical="center" textRotation="0" wrapText="0" indent="0" justifyLastLine="0" shrinkToFit="0" readingOrder="0"/>
      <border diagonalUp="0" diagonalDown="0" outline="0">
        <left style="thin">
          <color rgb="FFB0B7BB"/>
        </left>
        <right style="thin">
          <color rgb="FFB0B7BB"/>
        </right>
        <top/>
        <bottom/>
      </border>
    </dxf>
    <dxf>
      <font>
        <b val="0"/>
        <i val="0"/>
        <strike val="0"/>
        <condense val="0"/>
        <extend val="0"/>
        <outline val="0"/>
        <shadow val="0"/>
        <u val="none"/>
        <vertAlign val="baseline"/>
        <sz val="12"/>
        <color rgb="FF000000"/>
        <name val="Calibri"/>
        <scheme val="none"/>
      </font>
      <numFmt numFmtId="167" formatCode="########0"/>
      <fill>
        <patternFill patternType="solid">
          <fgColor indexed="64"/>
          <bgColor rgb="FFFFFFFF"/>
        </patternFill>
      </fill>
      <alignment horizontal="right" vertical="center"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font>
        <b val="0"/>
        <i val="0"/>
        <strike val="0"/>
        <condense val="0"/>
        <extend val="0"/>
        <outline val="0"/>
        <shadow val="0"/>
        <u val="none"/>
        <vertAlign val="baseline"/>
        <sz val="12"/>
        <color rgb="FF000000"/>
        <name val="Calibri"/>
        <scheme val="none"/>
      </font>
      <numFmt numFmtId="167" formatCode="########0"/>
      <fill>
        <patternFill patternType="solid">
          <fgColor indexed="64"/>
          <bgColor rgb="FFFFFFFF"/>
        </patternFill>
      </fill>
      <alignment horizontal="right" vertical="center"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font>
        <b val="0"/>
        <i val="0"/>
        <strike val="0"/>
        <condense val="0"/>
        <extend val="0"/>
        <outline val="0"/>
        <shadow val="0"/>
        <u val="none"/>
        <vertAlign val="baseline"/>
        <sz val="12"/>
        <color rgb="FF000000"/>
        <name val="Calibri"/>
        <scheme val="none"/>
      </font>
      <numFmt numFmtId="167" formatCode="########0"/>
      <fill>
        <patternFill patternType="solid">
          <fgColor indexed="64"/>
          <bgColor rgb="FFFFFFFF"/>
        </patternFill>
      </fill>
      <alignment horizontal="right" vertical="center"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font>
        <b val="0"/>
        <i val="0"/>
        <strike val="0"/>
        <condense val="0"/>
        <extend val="0"/>
        <outline val="0"/>
        <shadow val="0"/>
        <u val="none"/>
        <vertAlign val="baseline"/>
        <sz val="12"/>
        <color rgb="FF000000"/>
        <name val="Calibri"/>
        <scheme val="none"/>
      </font>
      <numFmt numFmtId="167" formatCode="########0"/>
      <fill>
        <patternFill patternType="solid">
          <fgColor indexed="64"/>
          <bgColor rgb="FFFFFFFF"/>
        </patternFill>
      </fill>
      <alignment horizontal="right" vertical="center"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font>
        <b val="0"/>
        <i val="0"/>
        <strike val="0"/>
        <condense val="0"/>
        <extend val="0"/>
        <outline val="0"/>
        <shadow val="0"/>
        <u val="none"/>
        <vertAlign val="baseline"/>
        <sz val="12"/>
        <color rgb="FF000000"/>
        <name val="Calibri"/>
        <scheme val="none"/>
      </font>
      <numFmt numFmtId="167" formatCode="########0"/>
      <fill>
        <patternFill patternType="solid">
          <fgColor indexed="64"/>
          <bgColor rgb="FFFFFFFF"/>
        </patternFill>
      </fill>
      <alignment horizontal="right" vertical="center"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font>
        <b val="0"/>
        <i val="0"/>
        <strike val="0"/>
        <condense val="0"/>
        <extend val="0"/>
        <outline val="0"/>
        <shadow val="0"/>
        <u val="none"/>
        <vertAlign val="baseline"/>
        <sz val="12"/>
        <color rgb="FF000000"/>
        <name val="Calibri"/>
        <scheme val="none"/>
      </font>
      <numFmt numFmtId="167" formatCode="########0"/>
      <fill>
        <patternFill patternType="solid">
          <fgColor indexed="64"/>
          <bgColor rgb="FFFFFFFF"/>
        </patternFill>
      </fill>
      <alignment horizontal="right" vertical="center"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font>
        <b val="0"/>
        <i val="0"/>
        <strike val="0"/>
        <condense val="0"/>
        <extend val="0"/>
        <outline val="0"/>
        <shadow val="0"/>
        <u val="none"/>
        <vertAlign val="baseline"/>
        <sz val="12"/>
        <color rgb="FF000000"/>
        <name val="Calibri"/>
        <scheme val="none"/>
      </font>
      <numFmt numFmtId="167" formatCode="########0"/>
      <fill>
        <patternFill patternType="solid">
          <fgColor indexed="64"/>
          <bgColor rgb="FFFFFFFF"/>
        </patternFill>
      </fill>
      <alignment horizontal="right" vertical="center"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font>
        <b val="0"/>
        <i val="0"/>
        <strike val="0"/>
        <condense val="0"/>
        <extend val="0"/>
        <outline val="0"/>
        <shadow val="0"/>
        <u val="none"/>
        <vertAlign val="baseline"/>
        <sz val="12"/>
        <color rgb="FF000000"/>
        <name val="Calibri"/>
        <scheme val="none"/>
      </font>
      <numFmt numFmtId="166" formatCode="mmmm"/>
      <fill>
        <patternFill patternType="solid">
          <fgColor indexed="64"/>
          <bgColor rgb="FFFFFFFF"/>
        </patternFill>
      </fill>
      <alignment horizontal="right" vertical="center"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border outline="0">
        <top style="thin">
          <color rgb="FFC1C1C1"/>
        </top>
      </border>
    </dxf>
    <dxf>
      <border outline="0">
        <top style="thin">
          <color rgb="FFB0B7BB"/>
        </top>
        <bottom style="thin">
          <color rgb="FFC1C1C1"/>
        </bottom>
      </border>
    </dxf>
    <dxf>
      <font>
        <b val="0"/>
        <i val="0"/>
        <strike val="0"/>
        <condense val="0"/>
        <extend val="0"/>
        <outline val="0"/>
        <shadow val="0"/>
        <u val="none"/>
        <vertAlign val="baseline"/>
        <sz val="12"/>
        <color rgb="FF000000"/>
        <name val="Calibri"/>
        <scheme val="none"/>
      </font>
      <fill>
        <patternFill patternType="solid">
          <fgColor indexed="64"/>
          <bgColor rgb="FFFFFFFF"/>
        </patternFill>
      </fill>
      <alignment horizontal="right" vertical="center" textRotation="0" wrapText="0" indent="0" justifyLastLine="0" shrinkToFit="0" readingOrder="0"/>
    </dxf>
    <dxf>
      <border outline="0">
        <bottom style="thin">
          <color rgb="FFB0B7BB"/>
        </bottom>
      </border>
    </dxf>
    <dxf>
      <font>
        <b/>
        <i val="0"/>
        <strike val="0"/>
        <condense val="0"/>
        <extend val="0"/>
        <outline val="0"/>
        <shadow val="0"/>
        <u val="none"/>
        <vertAlign val="baseline"/>
        <sz val="12"/>
        <color rgb="FF112277"/>
        <name val="Calibri"/>
        <scheme val="none"/>
      </font>
      <fill>
        <patternFill patternType="solid">
          <fgColor indexed="64"/>
          <bgColor rgb="FFEDF2F9"/>
        </patternFill>
      </fill>
      <alignment horizontal="right" vertical="center" textRotation="0" wrapText="0" indent="0" justifyLastLine="0" shrinkToFit="0" readingOrder="0"/>
      <border diagonalUp="0" diagonalDown="0" outline="0">
        <left style="thin">
          <color rgb="FFB0B7BB"/>
        </left>
        <right style="thin">
          <color rgb="FFB0B7BB"/>
        </right>
        <top/>
        <bottom/>
      </border>
    </dxf>
    <dxf>
      <font>
        <b val="0"/>
        <i val="0"/>
        <strike val="0"/>
        <condense val="0"/>
        <extend val="0"/>
        <outline val="0"/>
        <shadow val="0"/>
        <u val="none"/>
        <vertAlign val="baseline"/>
        <sz val="12"/>
        <color rgb="FF000000"/>
        <name val="Calibri"/>
        <scheme val="none"/>
      </font>
      <numFmt numFmtId="165" formatCode="#0.0%;\(#0.0%\)"/>
      <fill>
        <patternFill patternType="solid">
          <fgColor indexed="64"/>
          <bgColor rgb="FFFFFFFF"/>
        </patternFill>
      </fill>
      <alignment horizontal="right" vertical="center"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font>
        <b val="0"/>
        <i val="0"/>
        <strike val="0"/>
        <condense val="0"/>
        <extend val="0"/>
        <outline val="0"/>
        <shadow val="0"/>
        <u val="none"/>
        <vertAlign val="baseline"/>
        <sz val="12"/>
        <color rgb="FF000000"/>
        <name val="Calibri"/>
        <scheme val="none"/>
      </font>
      <numFmt numFmtId="165" formatCode="#0.0%;\(#0.0%\)"/>
      <fill>
        <patternFill patternType="solid">
          <fgColor indexed="64"/>
          <bgColor rgb="FFFFFFFF"/>
        </patternFill>
      </fill>
      <alignment horizontal="right" vertical="center"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font>
        <b val="0"/>
        <i val="0"/>
        <strike val="0"/>
        <condense val="0"/>
        <extend val="0"/>
        <outline val="0"/>
        <shadow val="0"/>
        <u val="none"/>
        <vertAlign val="baseline"/>
        <sz val="12"/>
        <color rgb="FF000000"/>
        <name val="Calibri"/>
        <scheme val="none"/>
      </font>
      <numFmt numFmtId="165" formatCode="#0.0%;\(#0.0%\)"/>
      <fill>
        <patternFill patternType="solid">
          <fgColor indexed="64"/>
          <bgColor rgb="FFFFFFFF"/>
        </patternFill>
      </fill>
      <alignment horizontal="right" vertical="center"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font>
        <b val="0"/>
        <i val="0"/>
        <strike val="0"/>
        <condense val="0"/>
        <extend val="0"/>
        <outline val="0"/>
        <shadow val="0"/>
        <u val="none"/>
        <vertAlign val="baseline"/>
        <sz val="12"/>
        <color rgb="FF000000"/>
        <name val="Calibri"/>
        <scheme val="none"/>
      </font>
      <numFmt numFmtId="165" formatCode="#0.0%;\(#0.0%\)"/>
      <fill>
        <patternFill patternType="solid">
          <fgColor indexed="64"/>
          <bgColor rgb="FFFFFFFF"/>
        </patternFill>
      </fill>
      <alignment horizontal="right" vertical="center"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font>
        <b val="0"/>
        <i val="0"/>
        <strike val="0"/>
        <condense val="0"/>
        <extend val="0"/>
        <outline val="0"/>
        <shadow val="0"/>
        <u val="none"/>
        <vertAlign val="baseline"/>
        <sz val="12"/>
        <color rgb="FF000000"/>
        <name val="Calibri"/>
        <scheme val="none"/>
      </font>
      <numFmt numFmtId="165" formatCode="#0.0%;\(#0.0%\)"/>
      <fill>
        <patternFill patternType="solid">
          <fgColor indexed="64"/>
          <bgColor rgb="FFFFFFFF"/>
        </patternFill>
      </fill>
      <alignment horizontal="right" vertical="center"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font>
        <b val="0"/>
        <i val="0"/>
        <strike val="0"/>
        <condense val="0"/>
        <extend val="0"/>
        <outline val="0"/>
        <shadow val="0"/>
        <u val="none"/>
        <vertAlign val="baseline"/>
        <sz val="12"/>
        <color rgb="FF000000"/>
        <name val="Calibri"/>
        <scheme val="none"/>
      </font>
      <numFmt numFmtId="167" formatCode="########0"/>
      <fill>
        <patternFill patternType="solid">
          <fgColor indexed="64"/>
          <bgColor rgb="FFFFFFFF"/>
        </patternFill>
      </fill>
      <alignment horizontal="right" vertical="center"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font>
        <b val="0"/>
        <i val="0"/>
        <strike val="0"/>
        <condense val="0"/>
        <extend val="0"/>
        <outline val="0"/>
        <shadow val="0"/>
        <u val="none"/>
        <vertAlign val="baseline"/>
        <sz val="12"/>
        <color rgb="FF000000"/>
        <name val="Calibri"/>
        <scheme val="none"/>
      </font>
      <numFmt numFmtId="166" formatCode="mmmm"/>
      <fill>
        <patternFill patternType="solid">
          <fgColor indexed="64"/>
          <bgColor rgb="FFFFFFFF"/>
        </patternFill>
      </fill>
      <alignment horizontal="right" vertical="center"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border outline="0">
        <top style="thin">
          <color rgb="FFC1C1C1"/>
        </top>
      </border>
    </dxf>
    <dxf>
      <border outline="0">
        <top style="thin">
          <color rgb="FFB0B7BB"/>
        </top>
        <bottom style="thin">
          <color rgb="FFC1C1C1"/>
        </bottom>
      </border>
    </dxf>
    <dxf>
      <font>
        <b val="0"/>
        <i val="0"/>
        <strike val="0"/>
        <condense val="0"/>
        <extend val="0"/>
        <outline val="0"/>
        <shadow val="0"/>
        <u val="none"/>
        <vertAlign val="baseline"/>
        <sz val="12"/>
        <color rgb="FF000000"/>
        <name val="Calibri"/>
        <scheme val="none"/>
      </font>
      <fill>
        <patternFill patternType="solid">
          <fgColor indexed="64"/>
          <bgColor rgb="FFFFFFFF"/>
        </patternFill>
      </fill>
      <alignment horizontal="right" vertical="center" textRotation="0" wrapText="0" indent="0" justifyLastLine="0" shrinkToFit="0" readingOrder="0"/>
    </dxf>
    <dxf>
      <border outline="0">
        <bottom style="thin">
          <color rgb="FFB0B7BB"/>
        </bottom>
      </border>
    </dxf>
    <dxf>
      <font>
        <b/>
        <i val="0"/>
        <strike val="0"/>
        <condense val="0"/>
        <extend val="0"/>
        <outline val="0"/>
        <shadow val="0"/>
        <u val="none"/>
        <vertAlign val="baseline"/>
        <sz val="12"/>
        <color rgb="FF112277"/>
        <name val="Calibri"/>
        <scheme val="none"/>
      </font>
      <fill>
        <patternFill patternType="solid">
          <fgColor indexed="64"/>
          <bgColor rgb="FFEDF2F9"/>
        </patternFill>
      </fill>
      <alignment horizontal="right" vertical="center" textRotation="0" wrapText="0" indent="0" justifyLastLine="0" shrinkToFit="0" readingOrder="0"/>
      <border diagonalUp="0" diagonalDown="0" outline="0">
        <left style="thin">
          <color rgb="FFB0B7BB"/>
        </left>
        <right style="thin">
          <color rgb="FFB0B7BB"/>
        </right>
        <top/>
        <bottom/>
      </border>
    </dxf>
    <dxf>
      <font>
        <b val="0"/>
        <i val="0"/>
        <strike val="0"/>
        <condense val="0"/>
        <extend val="0"/>
        <outline val="0"/>
        <shadow val="0"/>
        <u val="none"/>
        <vertAlign val="baseline"/>
        <sz val="12"/>
        <color rgb="FF000000"/>
        <name val="Calibri"/>
        <scheme val="none"/>
      </font>
      <numFmt numFmtId="171" formatCode="#,###,###,##0"/>
      <fill>
        <patternFill patternType="solid">
          <fgColor indexed="64"/>
          <bgColor rgb="FFFFFFFF"/>
        </patternFill>
      </fill>
      <alignment horizontal="right" vertical="center"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font>
        <b val="0"/>
        <i val="0"/>
        <strike val="0"/>
        <condense val="0"/>
        <extend val="0"/>
        <outline val="0"/>
        <shadow val="0"/>
        <u val="none"/>
        <vertAlign val="baseline"/>
        <sz val="12"/>
        <color rgb="FF000000"/>
        <name val="Calibri"/>
        <scheme val="none"/>
      </font>
      <numFmt numFmtId="171" formatCode="#,###,###,##0"/>
      <fill>
        <patternFill patternType="solid">
          <fgColor indexed="64"/>
          <bgColor rgb="FFFFFFFF"/>
        </patternFill>
      </fill>
      <alignment horizontal="right" vertical="center"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font>
        <b val="0"/>
        <i val="0"/>
        <strike val="0"/>
        <condense val="0"/>
        <extend val="0"/>
        <outline val="0"/>
        <shadow val="0"/>
        <u val="none"/>
        <vertAlign val="baseline"/>
        <sz val="12"/>
        <color rgb="FF000000"/>
        <name val="Calibri"/>
        <scheme val="none"/>
      </font>
      <numFmt numFmtId="171" formatCode="#,###,###,##0"/>
      <fill>
        <patternFill patternType="solid">
          <fgColor indexed="64"/>
          <bgColor rgb="FFFFFFFF"/>
        </patternFill>
      </fill>
      <alignment horizontal="right" vertical="center"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font>
        <b val="0"/>
        <i val="0"/>
        <strike val="0"/>
        <condense val="0"/>
        <extend val="0"/>
        <outline val="0"/>
        <shadow val="0"/>
        <u val="none"/>
        <vertAlign val="baseline"/>
        <sz val="12"/>
        <color rgb="FF000000"/>
        <name val="Calibri"/>
        <scheme val="none"/>
      </font>
      <numFmt numFmtId="171" formatCode="#,###,###,##0"/>
      <fill>
        <patternFill patternType="solid">
          <fgColor indexed="64"/>
          <bgColor rgb="FFFFFFFF"/>
        </patternFill>
      </fill>
      <alignment horizontal="right" vertical="center"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font>
        <b val="0"/>
        <i val="0"/>
        <strike val="0"/>
        <condense val="0"/>
        <extend val="0"/>
        <outline val="0"/>
        <shadow val="0"/>
        <u val="none"/>
        <vertAlign val="baseline"/>
        <sz val="12"/>
        <color rgb="FF000000"/>
        <name val="Calibri"/>
        <scheme val="none"/>
      </font>
      <fill>
        <patternFill patternType="solid">
          <fgColor indexed="64"/>
          <bgColor rgb="FFFFFFFF"/>
        </patternFill>
      </fill>
      <alignment horizontal="right" vertical="center"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border outline="0">
        <top style="thin">
          <color rgb="FFC1C1C1"/>
        </top>
      </border>
    </dxf>
    <dxf>
      <border outline="0">
        <top style="thin">
          <color rgb="FFB0B7BB"/>
        </top>
        <bottom style="thin">
          <color rgb="FFC1C1C1"/>
        </bottom>
      </border>
    </dxf>
    <dxf>
      <font>
        <b val="0"/>
        <i val="0"/>
        <strike val="0"/>
        <condense val="0"/>
        <extend val="0"/>
        <outline val="0"/>
        <shadow val="0"/>
        <u val="none"/>
        <vertAlign val="baseline"/>
        <sz val="12"/>
        <color rgb="FF000000"/>
        <name val="Calibri"/>
        <scheme val="none"/>
      </font>
      <fill>
        <patternFill patternType="solid">
          <fgColor indexed="64"/>
          <bgColor rgb="FFFFFFFF"/>
        </patternFill>
      </fill>
      <alignment horizontal="right" vertical="center" textRotation="0" wrapText="0" indent="0" justifyLastLine="0" shrinkToFit="0" readingOrder="0"/>
    </dxf>
    <dxf>
      <border outline="0">
        <bottom style="thin">
          <color rgb="FFB0B7BB"/>
        </bottom>
      </border>
    </dxf>
    <dxf>
      <font>
        <b/>
        <i val="0"/>
        <strike val="0"/>
        <condense val="0"/>
        <extend val="0"/>
        <outline val="0"/>
        <shadow val="0"/>
        <u val="none"/>
        <vertAlign val="baseline"/>
        <sz val="12"/>
        <color rgb="FF112277"/>
        <name val="Calibri"/>
        <scheme val="none"/>
      </font>
      <fill>
        <patternFill patternType="solid">
          <fgColor indexed="64"/>
          <bgColor rgb="FFEDF2F9"/>
        </patternFill>
      </fill>
      <alignment horizontal="right" vertical="center" textRotation="0" wrapText="0" indent="0" justifyLastLine="0" shrinkToFit="0" readingOrder="0"/>
      <border diagonalUp="0" diagonalDown="0" outline="0">
        <left style="thin">
          <color rgb="FFB0B7BB"/>
        </left>
        <right style="thin">
          <color rgb="FFB0B7BB"/>
        </right>
        <top/>
        <bottom/>
      </border>
    </dxf>
    <dxf>
      <font>
        <b val="0"/>
        <i val="0"/>
        <strike val="0"/>
        <condense val="0"/>
        <extend val="0"/>
        <outline val="0"/>
        <shadow val="0"/>
        <u val="none"/>
        <vertAlign val="baseline"/>
        <sz val="12"/>
        <color rgb="FF000000"/>
        <name val="Calibri"/>
        <scheme val="none"/>
      </font>
      <numFmt numFmtId="165" formatCode="#0.0%;\(#0.0%\)"/>
      <fill>
        <patternFill patternType="solid">
          <fgColor indexed="64"/>
          <bgColor rgb="FFFFFFFF"/>
        </patternFill>
      </fill>
      <alignment horizontal="right" vertical="center"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font>
        <b val="0"/>
        <i val="0"/>
        <strike val="0"/>
        <condense val="0"/>
        <extend val="0"/>
        <outline val="0"/>
        <shadow val="0"/>
        <u val="none"/>
        <vertAlign val="baseline"/>
        <sz val="12"/>
        <color rgb="FF000000"/>
        <name val="Calibri"/>
        <scheme val="none"/>
      </font>
      <numFmt numFmtId="165" formatCode="#0.0%;\(#0.0%\)"/>
      <fill>
        <patternFill patternType="solid">
          <fgColor indexed="64"/>
          <bgColor rgb="FFFFFFFF"/>
        </patternFill>
      </fill>
      <alignment horizontal="right" vertical="center"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font>
        <b val="0"/>
        <i val="0"/>
        <strike val="0"/>
        <condense val="0"/>
        <extend val="0"/>
        <outline val="0"/>
        <shadow val="0"/>
        <u val="none"/>
        <vertAlign val="baseline"/>
        <sz val="12"/>
        <color rgb="FF000000"/>
        <name val="Calibri"/>
        <scheme val="none"/>
      </font>
      <numFmt numFmtId="165" formatCode="#0.0%;\(#0.0%\)"/>
      <fill>
        <patternFill patternType="solid">
          <fgColor indexed="64"/>
          <bgColor rgb="FFFFFFFF"/>
        </patternFill>
      </fill>
      <alignment horizontal="right" vertical="center"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font>
        <b val="0"/>
        <i val="0"/>
        <strike val="0"/>
        <condense val="0"/>
        <extend val="0"/>
        <outline val="0"/>
        <shadow val="0"/>
        <u val="none"/>
        <vertAlign val="baseline"/>
        <sz val="12"/>
        <color rgb="FF000000"/>
        <name val="Calibri"/>
        <scheme val="none"/>
      </font>
      <numFmt numFmtId="165" formatCode="#0.0%;\(#0.0%\)"/>
      <fill>
        <patternFill patternType="solid">
          <fgColor indexed="64"/>
          <bgColor rgb="FFFFFFFF"/>
        </patternFill>
      </fill>
      <alignment horizontal="right" vertical="center"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font>
        <b val="0"/>
        <i val="0"/>
        <strike val="0"/>
        <condense val="0"/>
        <extend val="0"/>
        <outline val="0"/>
        <shadow val="0"/>
        <u val="none"/>
        <vertAlign val="baseline"/>
        <sz val="12"/>
        <color rgb="FF000000"/>
        <name val="Calibri"/>
        <scheme val="none"/>
      </font>
      <numFmt numFmtId="165" formatCode="#0.0%;\(#0.0%\)"/>
      <fill>
        <patternFill patternType="solid">
          <fgColor indexed="64"/>
          <bgColor rgb="FFFFFFFF"/>
        </patternFill>
      </fill>
      <alignment horizontal="right" vertical="center"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font>
        <b val="0"/>
        <i val="0"/>
        <strike val="0"/>
        <condense val="0"/>
        <extend val="0"/>
        <outline val="0"/>
        <shadow val="0"/>
        <u val="none"/>
        <vertAlign val="baseline"/>
        <sz val="12"/>
        <color rgb="FF000000"/>
        <name val="Calibri"/>
        <scheme val="none"/>
      </font>
      <numFmt numFmtId="167" formatCode="########0"/>
      <fill>
        <patternFill patternType="solid">
          <fgColor indexed="64"/>
          <bgColor rgb="FFFFFFFF"/>
        </patternFill>
      </fill>
      <alignment horizontal="right" vertical="center"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font>
        <b val="0"/>
        <i val="0"/>
        <strike val="0"/>
        <condense val="0"/>
        <extend val="0"/>
        <outline val="0"/>
        <shadow val="0"/>
        <u val="none"/>
        <vertAlign val="baseline"/>
        <sz val="12"/>
        <color rgb="FF000000"/>
        <name val="Calibri"/>
        <scheme val="none"/>
      </font>
      <numFmt numFmtId="166" formatCode="mmmm"/>
      <fill>
        <patternFill patternType="solid">
          <fgColor indexed="64"/>
          <bgColor rgb="FFFFFFFF"/>
        </patternFill>
      </fill>
      <alignment horizontal="right" vertical="center"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border outline="0">
        <top style="thin">
          <color rgb="FFC1C1C1"/>
        </top>
      </border>
    </dxf>
    <dxf>
      <border outline="0">
        <top style="thin">
          <color rgb="FFB0B7BB"/>
        </top>
        <bottom style="thin">
          <color rgb="FFC1C1C1"/>
        </bottom>
      </border>
    </dxf>
    <dxf>
      <font>
        <b val="0"/>
        <i val="0"/>
        <strike val="0"/>
        <condense val="0"/>
        <extend val="0"/>
        <outline val="0"/>
        <shadow val="0"/>
        <u val="none"/>
        <vertAlign val="baseline"/>
        <sz val="12"/>
        <color rgb="FF000000"/>
        <name val="Calibri"/>
        <scheme val="none"/>
      </font>
      <fill>
        <patternFill patternType="solid">
          <fgColor indexed="64"/>
          <bgColor rgb="FFFFFFFF"/>
        </patternFill>
      </fill>
      <alignment horizontal="right" vertical="center" textRotation="0" wrapText="0" indent="0" justifyLastLine="0" shrinkToFit="0" readingOrder="0"/>
    </dxf>
    <dxf>
      <border outline="0">
        <bottom style="thin">
          <color rgb="FFB0B7BB"/>
        </bottom>
      </border>
    </dxf>
    <dxf>
      <font>
        <b/>
        <i val="0"/>
        <strike val="0"/>
        <condense val="0"/>
        <extend val="0"/>
        <outline val="0"/>
        <shadow val="0"/>
        <u val="none"/>
        <vertAlign val="baseline"/>
        <sz val="12"/>
        <color rgb="FF112277"/>
        <name val="Calibri"/>
        <scheme val="none"/>
      </font>
      <fill>
        <patternFill patternType="solid">
          <fgColor indexed="64"/>
          <bgColor rgb="FFEDF2F9"/>
        </patternFill>
      </fill>
      <alignment horizontal="right" vertical="center" textRotation="0" wrapText="0" indent="0" justifyLastLine="0" shrinkToFit="0" readingOrder="0"/>
      <border diagonalUp="0" diagonalDown="0" outline="0">
        <left style="thin">
          <color rgb="FFB0B7BB"/>
        </left>
        <right style="thin">
          <color rgb="FFB0B7BB"/>
        </right>
        <top/>
        <bottom/>
      </border>
    </dxf>
    <dxf>
      <font>
        <b val="0"/>
        <i val="0"/>
        <strike val="0"/>
        <condense val="0"/>
        <extend val="0"/>
        <outline val="0"/>
        <shadow val="0"/>
        <u val="none"/>
        <vertAlign val="baseline"/>
        <sz val="12"/>
        <color rgb="FF000000"/>
        <name val="Calibri"/>
        <scheme val="none"/>
      </font>
      <numFmt numFmtId="167" formatCode="########0"/>
      <fill>
        <patternFill patternType="solid">
          <fgColor indexed="64"/>
          <bgColor rgb="FFFFFFFF"/>
        </patternFill>
      </fill>
      <alignment horizontal="right" vertical="center"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font>
        <b val="0"/>
        <i val="0"/>
        <strike val="0"/>
        <condense val="0"/>
        <extend val="0"/>
        <outline val="0"/>
        <shadow val="0"/>
        <u val="none"/>
        <vertAlign val="baseline"/>
        <sz val="12"/>
        <color rgb="FF000000"/>
        <name val="Calibri"/>
        <scheme val="none"/>
      </font>
      <numFmt numFmtId="167" formatCode="########0"/>
      <fill>
        <patternFill patternType="solid">
          <fgColor indexed="64"/>
          <bgColor rgb="FFFFFFFF"/>
        </patternFill>
      </fill>
      <alignment horizontal="right" vertical="center"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font>
        <b val="0"/>
        <i val="0"/>
        <strike val="0"/>
        <condense val="0"/>
        <extend val="0"/>
        <outline val="0"/>
        <shadow val="0"/>
        <u val="none"/>
        <vertAlign val="baseline"/>
        <sz val="12"/>
        <color rgb="FF000000"/>
        <name val="Calibri"/>
        <scheme val="none"/>
      </font>
      <numFmt numFmtId="167" formatCode="########0"/>
      <fill>
        <patternFill patternType="solid">
          <fgColor indexed="64"/>
          <bgColor rgb="FFFFFFFF"/>
        </patternFill>
      </fill>
      <alignment horizontal="right" vertical="center"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font>
        <b val="0"/>
        <i val="0"/>
        <strike val="0"/>
        <condense val="0"/>
        <extend val="0"/>
        <outline val="0"/>
        <shadow val="0"/>
        <u val="none"/>
        <vertAlign val="baseline"/>
        <sz val="12"/>
        <color rgb="FF000000"/>
        <name val="Calibri"/>
        <scheme val="none"/>
      </font>
      <numFmt numFmtId="167" formatCode="########0"/>
      <fill>
        <patternFill patternType="solid">
          <fgColor indexed="64"/>
          <bgColor rgb="FFFFFFFF"/>
        </patternFill>
      </fill>
      <alignment horizontal="right" vertical="center"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font>
        <b val="0"/>
        <i val="0"/>
        <strike val="0"/>
        <condense val="0"/>
        <extend val="0"/>
        <outline val="0"/>
        <shadow val="0"/>
        <u val="none"/>
        <vertAlign val="baseline"/>
        <sz val="12"/>
        <color rgb="FF000000"/>
        <name val="Calibri"/>
        <scheme val="none"/>
      </font>
      <numFmt numFmtId="166" formatCode="mmmm"/>
      <fill>
        <patternFill patternType="solid">
          <fgColor indexed="64"/>
          <bgColor rgb="FFFFFFFF"/>
        </patternFill>
      </fill>
      <alignment horizontal="right" vertical="center"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border outline="0">
        <top style="thin">
          <color rgb="FFC1C1C1"/>
        </top>
      </border>
    </dxf>
    <dxf>
      <border outline="0">
        <top style="thin">
          <color rgb="FFB0B7BB"/>
        </top>
        <bottom style="thin">
          <color rgb="FFC1C1C1"/>
        </bottom>
      </border>
    </dxf>
    <dxf>
      <font>
        <b val="0"/>
        <i val="0"/>
        <strike val="0"/>
        <condense val="0"/>
        <extend val="0"/>
        <outline val="0"/>
        <shadow val="0"/>
        <u val="none"/>
        <vertAlign val="baseline"/>
        <sz val="12"/>
        <color rgb="FF000000"/>
        <name val="Calibri"/>
        <scheme val="none"/>
      </font>
      <fill>
        <patternFill patternType="solid">
          <fgColor indexed="64"/>
          <bgColor rgb="FFFFFFFF"/>
        </patternFill>
      </fill>
      <alignment horizontal="right" vertical="center" textRotation="0" wrapText="0" indent="0" justifyLastLine="0" shrinkToFit="0" readingOrder="0"/>
    </dxf>
    <dxf>
      <border outline="0">
        <bottom style="thin">
          <color rgb="FFB0B7BB"/>
        </bottom>
      </border>
    </dxf>
    <dxf>
      <font>
        <b/>
        <i val="0"/>
        <strike val="0"/>
        <condense val="0"/>
        <extend val="0"/>
        <outline val="0"/>
        <shadow val="0"/>
        <u val="none"/>
        <vertAlign val="baseline"/>
        <sz val="12"/>
        <color rgb="FF112277"/>
        <name val="Calibri"/>
        <scheme val="none"/>
      </font>
      <fill>
        <patternFill patternType="solid">
          <fgColor indexed="64"/>
          <bgColor rgb="FFEDF2F9"/>
        </patternFill>
      </fill>
      <alignment horizontal="right" vertical="center" textRotation="0" wrapText="0" indent="0" justifyLastLine="0" shrinkToFit="0" readingOrder="0"/>
      <border diagonalUp="0" diagonalDown="0" outline="0">
        <left style="thin">
          <color rgb="FFB0B7BB"/>
        </left>
        <right style="thin">
          <color rgb="FFB0B7BB"/>
        </right>
        <top/>
        <bottom/>
      </border>
    </dxf>
    <dxf>
      <font>
        <b val="0"/>
        <i val="0"/>
        <strike val="0"/>
        <condense val="0"/>
        <extend val="0"/>
        <outline val="0"/>
        <shadow val="0"/>
        <u val="none"/>
        <vertAlign val="baseline"/>
        <sz val="12"/>
        <color rgb="FF000000"/>
        <name val="Calibri"/>
        <scheme val="none"/>
      </font>
      <numFmt numFmtId="170" formatCode="#######0"/>
      <fill>
        <patternFill patternType="solid">
          <fgColor indexed="64"/>
          <bgColor rgb="FFFFFFFF"/>
        </patternFill>
      </fill>
      <alignment horizontal="right" vertical="center"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font>
        <b val="0"/>
        <i val="0"/>
        <strike val="0"/>
        <condense val="0"/>
        <extend val="0"/>
        <outline val="0"/>
        <shadow val="0"/>
        <u val="none"/>
        <vertAlign val="baseline"/>
        <sz val="12"/>
        <color rgb="FF000000"/>
        <name val="Calibri"/>
        <scheme val="none"/>
      </font>
      <numFmt numFmtId="169" formatCode="####0.00"/>
      <fill>
        <patternFill patternType="solid">
          <fgColor indexed="64"/>
          <bgColor rgb="FFFFFFFF"/>
        </patternFill>
      </fill>
      <alignment horizontal="right" vertical="center"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font>
        <b val="0"/>
        <i val="0"/>
        <strike val="0"/>
        <condense val="0"/>
        <extend val="0"/>
        <outline val="0"/>
        <shadow val="0"/>
        <u val="none"/>
        <vertAlign val="baseline"/>
        <sz val="12"/>
        <color rgb="FF000000"/>
        <name val="Calibri"/>
        <scheme val="none"/>
      </font>
      <numFmt numFmtId="169" formatCode="####0.00"/>
      <fill>
        <patternFill patternType="solid">
          <fgColor indexed="64"/>
          <bgColor rgb="FFFFFFFF"/>
        </patternFill>
      </fill>
      <alignment horizontal="right" vertical="center"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font>
        <b val="0"/>
        <i val="0"/>
        <strike val="0"/>
        <condense val="0"/>
        <extend val="0"/>
        <outline val="0"/>
        <shadow val="0"/>
        <u val="none"/>
        <vertAlign val="baseline"/>
        <sz val="12"/>
        <color rgb="FF000000"/>
        <name val="Calibri"/>
        <scheme val="none"/>
      </font>
      <numFmt numFmtId="167" formatCode="########0"/>
      <fill>
        <patternFill patternType="solid">
          <fgColor indexed="64"/>
          <bgColor rgb="FFFFFFFF"/>
        </patternFill>
      </fill>
      <alignment horizontal="right" vertical="center"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font>
        <b val="0"/>
        <i val="0"/>
        <strike val="0"/>
        <condense val="0"/>
        <extend val="0"/>
        <outline val="0"/>
        <shadow val="0"/>
        <u val="none"/>
        <vertAlign val="baseline"/>
        <sz val="12"/>
        <color rgb="FF000000"/>
        <name val="Calibri"/>
        <scheme val="none"/>
      </font>
      <numFmt numFmtId="168" formatCode="mmm"/>
      <fill>
        <patternFill patternType="solid">
          <fgColor indexed="64"/>
          <bgColor rgb="FFFFFFFF"/>
        </patternFill>
      </fill>
      <alignment horizontal="right" vertical="center"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border outline="0">
        <top style="thin">
          <color rgb="FFC1C1C1"/>
        </top>
      </border>
    </dxf>
    <dxf>
      <border outline="0">
        <top style="thin">
          <color rgb="FFB0B7BB"/>
        </top>
        <bottom style="thin">
          <color rgb="FFC1C1C1"/>
        </bottom>
      </border>
    </dxf>
    <dxf>
      <font>
        <b val="0"/>
        <i val="0"/>
        <strike val="0"/>
        <condense val="0"/>
        <extend val="0"/>
        <outline val="0"/>
        <shadow val="0"/>
        <u val="none"/>
        <vertAlign val="baseline"/>
        <sz val="12"/>
        <color rgb="FF000000"/>
        <name val="Calibri"/>
        <scheme val="none"/>
      </font>
      <fill>
        <patternFill patternType="solid">
          <fgColor indexed="64"/>
          <bgColor rgb="FFFFFFFF"/>
        </patternFill>
      </fill>
      <alignment horizontal="right" vertical="center" textRotation="0" wrapText="0" indent="0" justifyLastLine="0" shrinkToFit="0" readingOrder="0"/>
    </dxf>
    <dxf>
      <border outline="0">
        <bottom style="thin">
          <color rgb="FFB0B7BB"/>
        </bottom>
      </border>
    </dxf>
    <dxf>
      <font>
        <b/>
        <i val="0"/>
        <strike val="0"/>
        <condense val="0"/>
        <extend val="0"/>
        <outline val="0"/>
        <shadow val="0"/>
        <u val="none"/>
        <vertAlign val="baseline"/>
        <sz val="12"/>
        <color rgb="FF112277"/>
        <name val="Calibri"/>
        <scheme val="none"/>
      </font>
      <fill>
        <patternFill patternType="solid">
          <fgColor indexed="64"/>
          <bgColor rgb="FFEDF2F9"/>
        </patternFill>
      </fill>
      <alignment horizontal="right" vertical="center" textRotation="0" wrapText="0" indent="0" justifyLastLine="0" shrinkToFit="0" readingOrder="0"/>
      <border diagonalUp="0" diagonalDown="0" outline="0">
        <left style="thin">
          <color rgb="FFB0B7BB"/>
        </left>
        <right style="thin">
          <color rgb="FFB0B7BB"/>
        </right>
        <top/>
        <bottom/>
      </border>
    </dxf>
    <dxf>
      <font>
        <b val="0"/>
        <i val="0"/>
        <strike val="0"/>
        <condense val="0"/>
        <extend val="0"/>
        <outline val="0"/>
        <shadow val="0"/>
        <u val="none"/>
        <vertAlign val="baseline"/>
        <sz val="12"/>
        <color rgb="FF000000"/>
        <name val="Calibri"/>
        <scheme val="none"/>
      </font>
      <numFmt numFmtId="167" formatCode="########0"/>
      <fill>
        <patternFill patternType="solid">
          <fgColor indexed="64"/>
          <bgColor rgb="FFFFFFFF"/>
        </patternFill>
      </fill>
      <alignment horizontal="right" vertical="center"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font>
        <b val="0"/>
        <i val="0"/>
        <strike val="0"/>
        <condense val="0"/>
        <extend val="0"/>
        <outline val="0"/>
        <shadow val="0"/>
        <u val="none"/>
        <vertAlign val="baseline"/>
        <sz val="12"/>
        <color rgb="FF000000"/>
        <name val="Calibri"/>
        <scheme val="none"/>
      </font>
      <numFmt numFmtId="167" formatCode="########0"/>
      <fill>
        <patternFill patternType="solid">
          <fgColor indexed="64"/>
          <bgColor rgb="FFFFFFFF"/>
        </patternFill>
      </fill>
      <alignment horizontal="right" vertical="center"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font>
        <b val="0"/>
        <i val="0"/>
        <strike val="0"/>
        <condense val="0"/>
        <extend val="0"/>
        <outline val="0"/>
        <shadow val="0"/>
        <u val="none"/>
        <vertAlign val="baseline"/>
        <sz val="12"/>
        <color rgb="FF000000"/>
        <name val="Calibri"/>
        <scheme val="none"/>
      </font>
      <numFmt numFmtId="167" formatCode="########0"/>
      <fill>
        <patternFill patternType="solid">
          <fgColor indexed="64"/>
          <bgColor rgb="FFFFFFFF"/>
        </patternFill>
      </fill>
      <alignment horizontal="right" vertical="center"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font>
        <b val="0"/>
        <i val="0"/>
        <strike val="0"/>
        <condense val="0"/>
        <extend val="0"/>
        <outline val="0"/>
        <shadow val="0"/>
        <u val="none"/>
        <vertAlign val="baseline"/>
        <sz val="12"/>
        <color rgb="FF000000"/>
        <name val="Calibri"/>
        <scheme val="none"/>
      </font>
      <numFmt numFmtId="167" formatCode="########0"/>
      <fill>
        <patternFill patternType="solid">
          <fgColor indexed="64"/>
          <bgColor rgb="FFFFFFFF"/>
        </patternFill>
      </fill>
      <alignment horizontal="right" vertical="center"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font>
        <b val="0"/>
        <i val="0"/>
        <strike val="0"/>
        <condense val="0"/>
        <extend val="0"/>
        <outline val="0"/>
        <shadow val="0"/>
        <u val="none"/>
        <vertAlign val="baseline"/>
        <sz val="12"/>
        <color rgb="FF000000"/>
        <name val="Calibri"/>
        <scheme val="none"/>
      </font>
      <fill>
        <patternFill patternType="solid">
          <fgColor indexed="64"/>
          <bgColor rgb="FFFFFFFF"/>
        </patternFill>
      </fill>
      <alignment horizontal="right" vertical="center"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border outline="0">
        <top style="thin">
          <color rgb="FFC1C1C1"/>
        </top>
      </border>
    </dxf>
    <dxf>
      <border outline="0">
        <top style="thin">
          <color rgb="FFB0B7BB"/>
        </top>
        <bottom style="thin">
          <color rgb="FFC1C1C1"/>
        </bottom>
      </border>
    </dxf>
    <dxf>
      <font>
        <b val="0"/>
        <i val="0"/>
        <strike val="0"/>
        <condense val="0"/>
        <extend val="0"/>
        <outline val="0"/>
        <shadow val="0"/>
        <u val="none"/>
        <vertAlign val="baseline"/>
        <sz val="12"/>
        <color rgb="FF000000"/>
        <name val="Calibri"/>
        <scheme val="none"/>
      </font>
      <fill>
        <patternFill patternType="solid">
          <fgColor indexed="64"/>
          <bgColor rgb="FFFFFFFF"/>
        </patternFill>
      </fill>
      <alignment horizontal="right" vertical="center" textRotation="0" wrapText="0" indent="0" justifyLastLine="0" shrinkToFit="0" readingOrder="0"/>
    </dxf>
    <dxf>
      <border outline="0">
        <bottom style="thin">
          <color rgb="FFB0B7BB"/>
        </bottom>
      </border>
    </dxf>
    <dxf>
      <font>
        <b/>
        <i val="0"/>
        <strike val="0"/>
        <condense val="0"/>
        <extend val="0"/>
        <outline val="0"/>
        <shadow val="0"/>
        <u val="none"/>
        <vertAlign val="baseline"/>
        <sz val="12"/>
        <color rgb="FF112277"/>
        <name val="Calibri"/>
        <scheme val="none"/>
      </font>
      <fill>
        <patternFill patternType="solid">
          <fgColor indexed="64"/>
          <bgColor rgb="FFEDF2F9"/>
        </patternFill>
      </fill>
      <alignment horizontal="right" vertical="center" textRotation="0" wrapText="0" indent="0" justifyLastLine="0" shrinkToFit="0" readingOrder="0"/>
      <border diagonalUp="0" diagonalDown="0" outline="0">
        <left style="thin">
          <color rgb="FFB0B7BB"/>
        </left>
        <right style="thin">
          <color rgb="FFB0B7BB"/>
        </right>
        <top/>
        <bottom/>
      </border>
    </dxf>
    <dxf>
      <font>
        <b val="0"/>
        <i val="0"/>
        <strike val="0"/>
        <condense val="0"/>
        <extend val="0"/>
        <outline val="0"/>
        <shadow val="0"/>
        <u val="none"/>
        <vertAlign val="baseline"/>
        <sz val="12"/>
        <color rgb="FF000000"/>
        <name val="Calibri"/>
        <scheme val="none"/>
      </font>
      <numFmt numFmtId="167" formatCode="########0"/>
      <fill>
        <patternFill patternType="solid">
          <fgColor indexed="64"/>
          <bgColor rgb="FFFFFFFF"/>
        </patternFill>
      </fill>
      <alignment horizontal="right" vertical="center" textRotation="0" wrapText="0" indent="0" justifyLastLine="0" shrinkToFit="0" readingOrder="0"/>
      <border diagonalUp="0" diagonalDown="0">
        <left style="thin">
          <color rgb="FFC1C1C1"/>
        </left>
        <right style="thin">
          <color rgb="FFC1C1C1"/>
        </right>
        <top style="thin">
          <color rgb="FFC1C1C1"/>
        </top>
        <bottom/>
        <vertical/>
        <horizontal/>
      </border>
    </dxf>
    <dxf>
      <font>
        <b val="0"/>
        <i val="0"/>
        <strike val="0"/>
        <condense val="0"/>
        <extend val="0"/>
        <outline val="0"/>
        <shadow val="0"/>
        <u val="none"/>
        <vertAlign val="baseline"/>
        <sz val="12"/>
        <color rgb="FF000000"/>
        <name val="Calibri"/>
        <scheme val="none"/>
      </font>
      <numFmt numFmtId="167" formatCode="########0"/>
      <fill>
        <patternFill patternType="solid">
          <fgColor indexed="64"/>
          <bgColor rgb="FFFFFFFF"/>
        </patternFill>
      </fill>
      <alignment horizontal="right" vertical="center" textRotation="0" wrapText="0" indent="0" justifyLastLine="0" shrinkToFit="0" readingOrder="0"/>
      <border diagonalUp="0" diagonalDown="0">
        <left style="thin">
          <color rgb="FFC1C1C1"/>
        </left>
        <right style="thin">
          <color rgb="FFC1C1C1"/>
        </right>
        <top style="thin">
          <color rgb="FFC1C1C1"/>
        </top>
        <bottom/>
        <vertical/>
        <horizontal/>
      </border>
    </dxf>
    <dxf>
      <font>
        <b val="0"/>
        <i val="0"/>
        <strike val="0"/>
        <condense val="0"/>
        <extend val="0"/>
        <outline val="0"/>
        <shadow val="0"/>
        <u val="none"/>
        <vertAlign val="baseline"/>
        <sz val="12"/>
        <color rgb="FF000000"/>
        <name val="Calibri"/>
        <scheme val="none"/>
      </font>
      <numFmt numFmtId="167" formatCode="########0"/>
      <fill>
        <patternFill patternType="solid">
          <fgColor indexed="64"/>
          <bgColor rgb="FFFFFFFF"/>
        </patternFill>
      </fill>
      <alignment horizontal="right" vertical="center" textRotation="0" wrapText="0" indent="0" justifyLastLine="0" shrinkToFit="0" readingOrder="0"/>
      <border diagonalUp="0" diagonalDown="0">
        <left style="thin">
          <color rgb="FFC1C1C1"/>
        </left>
        <right style="thin">
          <color rgb="FFC1C1C1"/>
        </right>
        <top style="thin">
          <color rgb="FFC1C1C1"/>
        </top>
        <bottom/>
        <vertical/>
        <horizontal/>
      </border>
    </dxf>
    <dxf>
      <border outline="0">
        <top style="thin">
          <color rgb="FFC1C1C1"/>
        </top>
      </border>
    </dxf>
    <dxf>
      <border outline="0">
        <top style="thin">
          <color rgb="FFB0B7BB"/>
        </top>
        <bottom style="thin">
          <color rgb="FFC1C1C1"/>
        </bottom>
      </border>
    </dxf>
    <dxf>
      <font>
        <b val="0"/>
        <i val="0"/>
        <strike val="0"/>
        <condense val="0"/>
        <extend val="0"/>
        <outline val="0"/>
        <shadow val="0"/>
        <u val="none"/>
        <vertAlign val="baseline"/>
        <sz val="12"/>
        <color rgb="FF000000"/>
        <name val="Calibri"/>
        <scheme val="none"/>
      </font>
      <fill>
        <patternFill patternType="solid">
          <fgColor indexed="64"/>
          <bgColor rgb="FFFFFFFF"/>
        </patternFill>
      </fill>
      <alignment horizontal="right" vertical="center" textRotation="0" wrapText="0" indent="0" justifyLastLine="0" shrinkToFit="0" readingOrder="0"/>
    </dxf>
    <dxf>
      <border outline="0">
        <bottom style="thin">
          <color rgb="FFB0B7BB"/>
        </bottom>
      </border>
    </dxf>
    <dxf>
      <font>
        <b/>
        <i val="0"/>
        <strike val="0"/>
        <condense val="0"/>
        <extend val="0"/>
        <outline val="0"/>
        <shadow val="0"/>
        <u val="none"/>
        <vertAlign val="baseline"/>
        <sz val="12"/>
        <color rgb="FF112277"/>
        <name val="Calibri"/>
        <scheme val="none"/>
      </font>
      <fill>
        <patternFill patternType="solid">
          <fgColor indexed="64"/>
          <bgColor rgb="FFEDF2F9"/>
        </patternFill>
      </fill>
      <alignment horizontal="right" vertical="center" textRotation="0" wrapText="0" indent="0" justifyLastLine="0" shrinkToFit="0" readingOrder="0"/>
      <border diagonalUp="0" diagonalDown="0" outline="0">
        <left style="thin">
          <color rgb="FFB0B7BB"/>
        </left>
        <right style="thin">
          <color rgb="FFB0B7BB"/>
        </right>
        <top/>
        <bottom/>
      </border>
    </dxf>
    <dxf>
      <font>
        <b val="0"/>
        <i val="0"/>
        <strike val="0"/>
        <condense val="0"/>
        <extend val="0"/>
        <outline val="0"/>
        <shadow val="0"/>
        <u val="none"/>
        <vertAlign val="baseline"/>
        <sz val="12"/>
        <color rgb="FF000000"/>
        <name val="Calibri"/>
        <scheme val="none"/>
      </font>
      <numFmt numFmtId="165" formatCode="#0.0%;\(#0.0%\)"/>
      <fill>
        <patternFill patternType="solid">
          <fgColor indexed="64"/>
          <bgColor rgb="FFFFFFFF"/>
        </patternFill>
      </fill>
      <alignment horizontal="right" vertical="center"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font>
        <b val="0"/>
        <i val="0"/>
        <strike val="0"/>
        <condense val="0"/>
        <extend val="0"/>
        <outline val="0"/>
        <shadow val="0"/>
        <u val="none"/>
        <vertAlign val="baseline"/>
        <sz val="12"/>
        <color rgb="FF000000"/>
        <name val="Calibri"/>
        <scheme val="none"/>
      </font>
      <numFmt numFmtId="165" formatCode="#0.0%;\(#0.0%\)"/>
      <fill>
        <patternFill patternType="solid">
          <fgColor indexed="64"/>
          <bgColor rgb="FFFFFFFF"/>
        </patternFill>
      </fill>
      <alignment horizontal="right" vertical="center"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font>
        <b val="0"/>
        <i val="0"/>
        <strike val="0"/>
        <condense val="0"/>
        <extend val="0"/>
        <outline val="0"/>
        <shadow val="0"/>
        <u val="none"/>
        <vertAlign val="baseline"/>
        <sz val="12"/>
        <color rgb="FF000000"/>
        <name val="Calibri"/>
        <scheme val="none"/>
      </font>
      <numFmt numFmtId="165" formatCode="#0.0%;\(#0.0%\)"/>
      <fill>
        <patternFill patternType="solid">
          <fgColor indexed="64"/>
          <bgColor rgb="FFFFFFFF"/>
        </patternFill>
      </fill>
      <alignment horizontal="right" vertical="center"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font>
        <b val="0"/>
        <i val="0"/>
        <strike val="0"/>
        <condense val="0"/>
        <extend val="0"/>
        <outline val="0"/>
        <shadow val="0"/>
        <u val="none"/>
        <vertAlign val="baseline"/>
        <sz val="12"/>
        <color rgb="FF000000"/>
        <name val="Calibri"/>
        <scheme val="none"/>
      </font>
      <numFmt numFmtId="165" formatCode="#0.0%;\(#0.0%\)"/>
      <fill>
        <patternFill patternType="solid">
          <fgColor indexed="64"/>
          <bgColor rgb="FFFFFFFF"/>
        </patternFill>
      </fill>
      <alignment horizontal="right" vertical="center"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font>
        <b val="0"/>
        <i val="0"/>
        <strike val="0"/>
        <condense val="0"/>
        <extend val="0"/>
        <outline val="0"/>
        <shadow val="0"/>
        <u val="none"/>
        <vertAlign val="baseline"/>
        <sz val="12"/>
        <color rgb="FF000000"/>
        <name val="Calibri"/>
        <scheme val="none"/>
      </font>
      <numFmt numFmtId="165" formatCode="#0.0%;\(#0.0%\)"/>
      <fill>
        <patternFill patternType="solid">
          <fgColor indexed="64"/>
          <bgColor rgb="FFFFFFFF"/>
        </patternFill>
      </fill>
      <alignment horizontal="right" vertical="center"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font>
        <b val="0"/>
        <i val="0"/>
        <strike val="0"/>
        <condense val="0"/>
        <extend val="0"/>
        <outline val="0"/>
        <shadow val="0"/>
        <u val="none"/>
        <vertAlign val="baseline"/>
        <sz val="12"/>
        <color rgb="FF000000"/>
        <name val="Calibri"/>
        <scheme val="none"/>
      </font>
      <numFmt numFmtId="167" formatCode="########0"/>
      <fill>
        <patternFill patternType="solid">
          <fgColor indexed="64"/>
          <bgColor rgb="FFFFFFFF"/>
        </patternFill>
      </fill>
      <alignment horizontal="right" vertical="center"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font>
        <b val="0"/>
        <i val="0"/>
        <strike val="0"/>
        <condense val="0"/>
        <extend val="0"/>
        <outline val="0"/>
        <shadow val="0"/>
        <u val="none"/>
        <vertAlign val="baseline"/>
        <sz val="12"/>
        <color rgb="FF000000"/>
        <name val="Calibri"/>
        <scheme val="none"/>
      </font>
      <numFmt numFmtId="166" formatCode="mmmm"/>
      <fill>
        <patternFill patternType="solid">
          <fgColor indexed="64"/>
          <bgColor rgb="FFFFFFFF"/>
        </patternFill>
      </fill>
      <alignment horizontal="right" vertical="center"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border outline="0">
        <top style="thin">
          <color rgb="FFC1C1C1"/>
        </top>
      </border>
    </dxf>
    <dxf>
      <border outline="0">
        <top style="thin">
          <color rgb="FFB0B7BB"/>
        </top>
        <bottom style="thin">
          <color rgb="FFC1C1C1"/>
        </bottom>
      </border>
    </dxf>
    <dxf>
      <font>
        <b val="0"/>
        <i val="0"/>
        <strike val="0"/>
        <condense val="0"/>
        <extend val="0"/>
        <outline val="0"/>
        <shadow val="0"/>
        <u val="none"/>
        <vertAlign val="baseline"/>
        <sz val="12"/>
        <color rgb="FF000000"/>
        <name val="Calibri"/>
        <scheme val="none"/>
      </font>
      <fill>
        <patternFill patternType="solid">
          <fgColor indexed="64"/>
          <bgColor rgb="FFFFFFFF"/>
        </patternFill>
      </fill>
      <alignment horizontal="right" vertical="center" textRotation="0" wrapText="0" indent="0" justifyLastLine="0" shrinkToFit="0" readingOrder="0"/>
    </dxf>
    <dxf>
      <border outline="0">
        <bottom style="thin">
          <color rgb="FFB0B7BB"/>
        </bottom>
      </border>
    </dxf>
    <dxf>
      <font>
        <b/>
        <i val="0"/>
        <strike val="0"/>
        <condense val="0"/>
        <extend val="0"/>
        <outline val="0"/>
        <shadow val="0"/>
        <u val="none"/>
        <vertAlign val="baseline"/>
        <sz val="12"/>
        <color rgb="FF112277"/>
        <name val="Calibri"/>
        <scheme val="none"/>
      </font>
      <fill>
        <patternFill patternType="solid">
          <fgColor indexed="64"/>
          <bgColor rgb="FFEDF2F9"/>
        </patternFill>
      </fill>
      <alignment horizontal="right" vertical="center" textRotation="0" wrapText="0" indent="0" justifyLastLine="0" shrinkToFit="0" readingOrder="0"/>
      <border diagonalUp="0" diagonalDown="0" outline="0">
        <left style="thin">
          <color rgb="FFB0B7BB"/>
        </left>
        <right style="thin">
          <color rgb="FFB0B7BB"/>
        </right>
        <top/>
        <bottom/>
      </border>
    </dxf>
    <dxf>
      <font>
        <b val="0"/>
        <i val="0"/>
        <strike val="0"/>
        <condense val="0"/>
        <extend val="0"/>
        <outline val="0"/>
        <shadow val="0"/>
        <u val="none"/>
        <vertAlign val="baseline"/>
        <sz val="12"/>
        <color rgb="FF000000"/>
        <name val="Calibri"/>
        <scheme val="none"/>
      </font>
      <numFmt numFmtId="165" formatCode="#0.0%;\(#0.0%\)"/>
      <fill>
        <patternFill patternType="solid">
          <fgColor indexed="64"/>
          <bgColor rgb="FFFFFFFF"/>
        </patternFill>
      </fill>
      <alignment horizontal="right" vertical="center"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font>
        <b val="0"/>
        <i val="0"/>
        <strike val="0"/>
        <condense val="0"/>
        <extend val="0"/>
        <outline val="0"/>
        <shadow val="0"/>
        <u val="none"/>
        <vertAlign val="baseline"/>
        <sz val="12"/>
        <color rgb="FF000000"/>
        <name val="Calibri"/>
        <scheme val="none"/>
      </font>
      <numFmt numFmtId="165" formatCode="#0.0%;\(#0.0%\)"/>
      <fill>
        <patternFill patternType="solid">
          <fgColor indexed="64"/>
          <bgColor rgb="FFFFFFFF"/>
        </patternFill>
      </fill>
      <alignment horizontal="right" vertical="center"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font>
        <b val="0"/>
        <i val="0"/>
        <strike val="0"/>
        <condense val="0"/>
        <extend val="0"/>
        <outline val="0"/>
        <shadow val="0"/>
        <u val="none"/>
        <vertAlign val="baseline"/>
        <sz val="12"/>
        <color rgb="FF000000"/>
        <name val="Calibri"/>
        <scheme val="none"/>
      </font>
      <numFmt numFmtId="165" formatCode="#0.0%;\(#0.0%\)"/>
      <fill>
        <patternFill patternType="solid">
          <fgColor indexed="64"/>
          <bgColor rgb="FFFFFFFF"/>
        </patternFill>
      </fill>
      <alignment horizontal="right" vertical="center"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font>
        <b val="0"/>
        <i val="0"/>
        <strike val="0"/>
        <condense val="0"/>
        <extend val="0"/>
        <outline val="0"/>
        <shadow val="0"/>
        <u val="none"/>
        <vertAlign val="baseline"/>
        <sz val="12"/>
        <color rgb="FF000000"/>
        <name val="Calibri"/>
        <scheme val="none"/>
      </font>
      <numFmt numFmtId="164" formatCode="mm/dd/yyyy"/>
      <fill>
        <patternFill patternType="solid">
          <fgColor indexed="64"/>
          <bgColor rgb="FFFFFFFF"/>
        </patternFill>
      </fill>
      <alignment horizontal="right" vertical="center"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border outline="0">
        <top style="thin">
          <color rgb="FFC1C1C1"/>
        </top>
      </border>
    </dxf>
    <dxf>
      <border outline="0">
        <top style="thin">
          <color rgb="FFB0B7BB"/>
        </top>
        <bottom style="thin">
          <color rgb="FFC1C1C1"/>
        </bottom>
      </border>
    </dxf>
    <dxf>
      <font>
        <b val="0"/>
        <i val="0"/>
        <strike val="0"/>
        <condense val="0"/>
        <extend val="0"/>
        <outline val="0"/>
        <shadow val="0"/>
        <u val="none"/>
        <vertAlign val="baseline"/>
        <sz val="12"/>
        <color rgb="FF000000"/>
        <name val="Calibri"/>
        <scheme val="none"/>
      </font>
      <fill>
        <patternFill patternType="solid">
          <fgColor indexed="64"/>
          <bgColor rgb="FFFFFFFF"/>
        </patternFill>
      </fill>
      <alignment horizontal="right" vertical="center" textRotation="0" wrapText="0" indent="0" justifyLastLine="0" shrinkToFit="0" readingOrder="0"/>
    </dxf>
    <dxf>
      <border outline="0">
        <bottom style="thin">
          <color rgb="FFB0B7BB"/>
        </bottom>
      </border>
    </dxf>
    <dxf>
      <font>
        <b/>
        <i val="0"/>
        <strike val="0"/>
        <condense val="0"/>
        <extend val="0"/>
        <outline val="0"/>
        <shadow val="0"/>
        <u val="none"/>
        <vertAlign val="baseline"/>
        <sz val="12"/>
        <color rgb="FF112277"/>
        <name val="Calibri"/>
        <scheme val="none"/>
      </font>
      <fill>
        <patternFill patternType="solid">
          <fgColor indexed="64"/>
          <bgColor rgb="FFEDF2F9"/>
        </patternFill>
      </fill>
      <alignment horizontal="right" vertical="center" textRotation="0" wrapText="0" indent="0" justifyLastLine="0" shrinkToFit="0" readingOrder="0"/>
      <border diagonalUp="0" diagonalDown="0" outline="0">
        <left style="thin">
          <color rgb="FFB0B7BB"/>
        </left>
        <right style="thin">
          <color rgb="FFB0B7BB"/>
        </right>
        <top/>
        <bottom/>
      </border>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09C1433-3CB0-4A54-A35E-6A7A5638C689}" name="Figure1" displayName="Figure1" ref="A3:D268" totalsRowShown="0" headerRowDxfId="163" dataDxfId="161" headerRowBorderDxfId="162" tableBorderDxfId="160" totalsRowBorderDxfId="159">
  <autoFilter ref="A3:D268" xr:uid="{B09C1433-3CB0-4A54-A35E-6A7A5638C689}">
    <filterColumn colId="0" hiddenButton="1"/>
    <filterColumn colId="1" hiddenButton="1"/>
    <filterColumn colId="2" hiddenButton="1"/>
    <filterColumn colId="3" hiddenButton="1"/>
  </autoFilter>
  <tableColumns count="4">
    <tableColumn id="1" xr3:uid="{5FC09560-18FB-4EB4-B1B0-5FA8086353CF}" name="Week Ending Date" dataDxfId="158"/>
    <tableColumn id="2" xr3:uid="{15849142-10FD-4FF0-8D34-32D554D41AA2}" name="Percent ILI" dataDxfId="157"/>
    <tableColumn id="3" xr3:uid="{F6A46DB1-B10B-4A17-A71B-1E225AE2A443}" name="Baseline ILI" dataDxfId="156"/>
    <tableColumn id="4" xr3:uid="{1FD88C53-316E-42E4-B7D0-16F17E7BCEF3}" name="Threshold" dataDxfId="155"/>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49FC848-4FFC-4AB8-B00B-0B8E8D1DCB5D}" name="Figure2" displayName="Figure2" ref="A3:G55" totalsRowShown="0" headerRowDxfId="154" dataDxfId="152" headerRowBorderDxfId="153" tableBorderDxfId="151" totalsRowBorderDxfId="150">
  <autoFilter ref="A3:G55" xr:uid="{449FC848-4FFC-4AB8-B00B-0B8E8D1DCB5D}">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A90CBB65-7AB9-45DA-B717-E4C79CB4F53E}" name="Month" dataDxfId="149"/>
    <tableColumn id="2" xr3:uid="{8B775477-A232-4DE0-AAFD-B3FA141799BF}" name="Week" dataDxfId="148"/>
    <tableColumn id="3" xr3:uid="{94BCEA25-BB1B-4F4F-A699-F6F512DA18B6}" name="2017-2018" dataDxfId="147"/>
    <tableColumn id="4" xr3:uid="{46353464-7B8C-4493-85D8-A247C1D69276}" name="2018-2019" dataDxfId="146"/>
    <tableColumn id="5" xr3:uid="{B800DCBC-1307-4D22-BDB7-481D40546AEB}" name="2019-2020" dataDxfId="145"/>
    <tableColumn id="6" xr3:uid="{747B00EF-CDA5-4555-86C5-D609C4339FDA}" name="2020-2021" dataDxfId="144"/>
    <tableColumn id="7" xr3:uid="{9B47627A-F53B-415E-86CA-DCC7559ACE07}" name="2021-2022" dataDxfId="143"/>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81E8919-F0E5-41BB-8E9E-71F590FA79B1}" name="Figure3a" displayName="Figure3a" ref="A3:C4" totalsRowShown="0" headerRowDxfId="142" dataDxfId="140" headerRowBorderDxfId="141" tableBorderDxfId="139" totalsRowBorderDxfId="138">
  <autoFilter ref="A3:C4" xr:uid="{781E8919-F0E5-41BB-8E9E-71F590FA79B1}">
    <filterColumn colId="0" hiddenButton="1"/>
    <filterColumn colId="1" hiddenButton="1"/>
    <filterColumn colId="2" hiddenButton="1"/>
  </autoFilter>
  <tableColumns count="3">
    <tableColumn id="1" xr3:uid="{E6333960-E73E-4D9C-9A14-3CED210F07F7}" name="Non-ICU" dataDxfId="137"/>
    <tableColumn id="2" xr3:uid="{52F62BDA-D541-4877-B470-C5DF8601033F}" name="ICU" dataDxfId="136"/>
    <tableColumn id="3" xr3:uid="{5FE03394-3CD5-4345-BD09-4A29343BFC77}" name="Deaths" dataDxfId="135"/>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2D0789F-B916-4704-B853-C11F5D0D9954}" name="Figure3b" displayName="Figure3b" ref="A3:E6" totalsRowShown="0" headerRowDxfId="134" dataDxfId="132" headerRowBorderDxfId="133" tableBorderDxfId="131" totalsRowBorderDxfId="130">
  <autoFilter ref="A3:E6" xr:uid="{D2D0789F-B916-4704-B853-C11F5D0D9954}">
    <filterColumn colId="0" hiddenButton="1"/>
    <filterColumn colId="1" hiddenButton="1"/>
    <filterColumn colId="2" hiddenButton="1"/>
    <filterColumn colId="3" hiddenButton="1"/>
    <filterColumn colId="4" hiddenButton="1"/>
  </autoFilter>
  <tableColumns count="5">
    <tableColumn id="1" xr3:uid="{264A1A32-35AA-46AF-89FF-940B648E5746}" name="Severity of Hospitalization" dataDxfId="129"/>
    <tableColumn id="2" xr3:uid="{ACF34D1A-CF16-4622-892B-E7BDFA39CB17}" name="&lt;18 years" dataDxfId="128"/>
    <tableColumn id="3" xr3:uid="{4CCD2046-828D-43A2-B449-399D37B9143E}" name="18-49 years" dataDxfId="127"/>
    <tableColumn id="4" xr3:uid="{5B4C8FFC-029A-4821-9D0F-CEA67801C16E}" name="50-64 years" dataDxfId="126"/>
    <tableColumn id="5" xr3:uid="{1DC57BD0-FCE3-43D7-8882-B43E3F7723B1}" name="≥65 years" dataDxfId="125"/>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1B9E7FB-94AA-4938-9AFF-7ADC8B50B316}" name="Figure4" displayName="Figure4" ref="A3:E36" totalsRowShown="0" headerRowDxfId="124" dataDxfId="122" headerRowBorderDxfId="123" tableBorderDxfId="121" totalsRowBorderDxfId="120">
  <autoFilter ref="A3:E36" xr:uid="{B1B9E7FB-94AA-4938-9AFF-7ADC8B50B316}">
    <filterColumn colId="0" hiddenButton="1"/>
    <filterColumn colId="1" hiddenButton="1"/>
    <filterColumn colId="2" hiddenButton="1"/>
    <filterColumn colId="3" hiddenButton="1"/>
    <filterColumn colId="4" hiddenButton="1"/>
  </autoFilter>
  <tableColumns count="5">
    <tableColumn id="1" xr3:uid="{01E13ABC-2DB4-4848-8842-150A51FCF26A}" name="Month" dataDxfId="119"/>
    <tableColumn id="2" xr3:uid="{28F96AE4-31FA-490D-9797-414BABB318DB}" name="Week" dataDxfId="118"/>
    <tableColumn id="3" xr3:uid="{5E5BDF27-509C-49D3-801F-0D319A096AFC}" name="2019-2020" dataDxfId="117"/>
    <tableColumn id="4" xr3:uid="{507457AA-D501-4CDA-BB9D-4CF350B77632}" name="2020-2021" dataDxfId="116"/>
    <tableColumn id="5" xr3:uid="{C930DD3B-B70C-4C9D-906A-BB879365B29E}" name="2021-2022" dataDxfId="115"/>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0EE2686-1C57-4C73-8767-33194DB6D66F}" name="Figure5" displayName="Figure5" ref="A3:E55" totalsRowShown="0" headerRowDxfId="114" dataDxfId="112" headerRowBorderDxfId="113" tableBorderDxfId="111" totalsRowBorderDxfId="110">
  <autoFilter ref="A3:E55" xr:uid="{50EE2686-1C57-4C73-8767-33194DB6D66F}">
    <filterColumn colId="0" hiddenButton="1"/>
    <filterColumn colId="1" hiddenButton="1"/>
    <filterColumn colId="2" hiddenButton="1"/>
    <filterColumn colId="3" hiddenButton="1"/>
    <filterColumn colId="4" hiddenButton="1"/>
  </autoFilter>
  <tableColumns count="5">
    <tableColumn id="1" xr3:uid="{B1E0E2E6-353F-4FC4-949E-3B68431AB43D}" name="Month" dataDxfId="109"/>
    <tableColumn id="2" xr3:uid="{394EED71-01BE-4B11-B131-6D76483A6F15}" name="Week" dataDxfId="108"/>
    <tableColumn id="3" xr3:uid="{4D8DD275-3A31-4030-8897-3B59C1774C11}" name="Previously Identified" dataDxfId="107"/>
    <tableColumn id="4" xr3:uid="{943C583A-FC8B-48B9-99E0-F64F2B54EBB9}" name="Newly Identified" dataDxfId="106"/>
    <tableColumn id="5" xr3:uid="{0A2A3A3F-16E7-4105-B89F-CC81C94E1B27}" name="Total" dataDxfId="105"/>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91705095-93AD-4784-B98E-B6C03D8C9338}" name="Figure6" displayName="Figure6" ref="A3:G55" totalsRowShown="0" headerRowDxfId="104" dataDxfId="102" headerRowBorderDxfId="103" tableBorderDxfId="101" totalsRowBorderDxfId="100">
  <autoFilter ref="A3:G55" xr:uid="{91705095-93AD-4784-B98E-B6C03D8C9338}">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829934F3-8B64-4EAC-B1F5-D0762D89C1A1}" name="Month" dataDxfId="99"/>
    <tableColumn id="2" xr3:uid="{722E30F6-DD1E-4150-895B-C14FB6071CD7}" name="Week" dataDxfId="98"/>
    <tableColumn id="3" xr3:uid="{B5BCEB42-9DF5-4359-997E-B0825DE06D4D}" name="2017-2018" dataDxfId="97"/>
    <tableColumn id="4" xr3:uid="{449464A8-70AA-4FF4-97B0-71C072D60591}" name="2018-2019" dataDxfId="96"/>
    <tableColumn id="5" xr3:uid="{B9EB1546-72F5-4433-93A0-2FF9F086024A}" name="2019-2020" dataDxfId="95"/>
    <tableColumn id="6" xr3:uid="{13C228A6-E431-4F73-BA23-044A92A88136}" name="2020-2021" dataDxfId="94"/>
    <tableColumn id="7" xr3:uid="{A23AB996-00C8-4521-A527-250F86C9CF54}" name="2021-2022" dataDxfId="93"/>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8D1CFCCE-D964-4EDA-8772-DCEAA5EC20A8}" name="Figure7" displayName="Figure7" ref="A3:E8" totalsRowShown="0" headerRowDxfId="92" dataDxfId="90" headerRowBorderDxfId="91" tableBorderDxfId="89" totalsRowBorderDxfId="88">
  <autoFilter ref="A3:E8" xr:uid="{8D1CFCCE-D964-4EDA-8772-DCEAA5EC20A8}">
    <filterColumn colId="0" hiddenButton="1"/>
    <filterColumn colId="1" hiddenButton="1"/>
    <filterColumn colId="2" hiddenButton="1"/>
    <filterColumn colId="3" hiddenButton="1"/>
    <filterColumn colId="4" hiddenButton="1"/>
  </autoFilter>
  <tableColumns count="5">
    <tableColumn id="1" xr3:uid="{AFC4D8EC-4CF4-4A0B-ADDB-5AE049C1D13E}" name="Season" dataDxfId="87"/>
    <tableColumn id="2" xr3:uid="{813CBF4E-5DDD-424D-A77B-317C181811A4}" name="&lt;18 years" dataDxfId="86"/>
    <tableColumn id="3" xr3:uid="{B6638930-CE26-47B2-924E-0ABDAEAB3D39}" name="18-49 years" dataDxfId="85"/>
    <tableColumn id="4" xr3:uid="{7A08B977-2384-465C-BB7F-91F9DBDCC66F}" name="50-64 years" dataDxfId="84"/>
    <tableColumn id="5" xr3:uid="{9EF36EE5-6E9E-46D1-92F7-3E02852615BB}" name="≥65 years" dataDxfId="83"/>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3B63B82-C173-4225-980C-5B770465FB98}" name="Figure8" displayName="Figure8" ref="A3:G55" totalsRowShown="0" headerRowDxfId="82" dataDxfId="80" headerRowBorderDxfId="81" tableBorderDxfId="79" totalsRowBorderDxfId="78">
  <autoFilter ref="A3:G55" xr:uid="{63B63B82-C173-4225-980C-5B770465FB98}">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74029AF-5FB0-4ECD-A39E-42E5DE021D60}" name="Month" dataDxfId="77"/>
    <tableColumn id="2" xr3:uid="{51B11346-7DF2-429F-9403-F76868C4A6CD}" name="Week" dataDxfId="76"/>
    <tableColumn id="3" xr3:uid="{CFAED8D9-0A50-479B-B770-9C6FDB5AD4CE}" name="2017-2018" dataDxfId="75"/>
    <tableColumn id="4" xr3:uid="{573AB374-1376-4F42-BD57-2D862F12CCA0}" name="2018-2019" dataDxfId="74"/>
    <tableColumn id="5" xr3:uid="{66F70E27-E82D-45B2-943A-0A424B7173C7}" name="2019-2020" dataDxfId="73"/>
    <tableColumn id="6" xr3:uid="{378BFFC7-6621-474C-A06A-B77C98036D0F}" name="2020-2021" dataDxfId="72"/>
    <tableColumn id="7" xr3:uid="{1A499FB4-8029-4890-8322-34CE5622AA79}" name="2021-2022" dataDxfId="71"/>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6C95672E-5F60-4DFC-8C95-56E09E48B838}" name="Figure9" displayName="Figure9" ref="A3:H55" totalsRowShown="0" headerRowDxfId="70" dataDxfId="68" headerRowBorderDxfId="69" tableBorderDxfId="67" totalsRowBorderDxfId="66">
  <autoFilter ref="A3:H55" xr:uid="{6C95672E-5F60-4DFC-8C95-56E09E48B83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274A1B11-9935-41BE-8E74-C9A046A005D4}" name="Month" dataDxfId="65"/>
    <tableColumn id="2" xr3:uid="{6F5684A0-0BF7-4B29-8700-061ED8D93DDC}" name="Week" dataDxfId="64"/>
    <tableColumn id="3" xr3:uid="{F631064D-0CF2-4A2D-B4EB-EA88A74B48E0}" name="A(H1N1)pdm09" dataDxfId="63"/>
    <tableColumn id="4" xr3:uid="{4B05CABE-35CD-4D9E-9581-8A4FFADCA260}" name="A(H3N2)" dataDxfId="62"/>
    <tableColumn id="5" xr3:uid="{F00C1727-448A-4F8B-A03F-70227EEB19A1}" name="A Not Subtyped" dataDxfId="61"/>
    <tableColumn id="6" xr3:uid="{F5001A0D-D596-46C7-AF10-C65CA34914CA}" name="B/Victoria" dataDxfId="60"/>
    <tableColumn id="7" xr3:uid="{D480D078-0B78-4756-A8B1-A4E4EEF28241}" name="B/Yamagata" dataDxfId="59"/>
    <tableColumn id="8" xr3:uid="{7AF4803B-427C-4D19-8773-4A1B5E580DC7}" name="B Not Lineage Typed" dataDxfId="58"/>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B6B63A5D-57CC-4B67-BFB7-11E58F6122A9}" name="Figure10" displayName="Figure10" ref="A3:D108" totalsRowShown="0" headerRowDxfId="57" dataDxfId="55" headerRowBorderDxfId="56" tableBorderDxfId="54" totalsRowBorderDxfId="53">
  <autoFilter ref="A3:D108" xr:uid="{B6B63A5D-57CC-4B67-BFB7-11E58F6122A9}">
    <filterColumn colId="0" hiddenButton="1"/>
    <filterColumn colId="1" hiddenButton="1"/>
    <filterColumn colId="2" hiddenButton="1"/>
    <filterColumn colId="3" hiddenButton="1"/>
  </autoFilter>
  <tableColumns count="4">
    <tableColumn id="1" xr3:uid="{A8627540-C0ED-4A62-8DBB-CB6670AE8261}" name="Week Ending Date" dataDxfId="52"/>
    <tableColumn id="2" xr3:uid="{0AD240F7-903D-4754-9C10-342E9E5CA2D2}" name="Week of Symptom Onset" dataDxfId="51"/>
    <tableColumn id="3" xr3:uid="{E5A78285-1D02-4B0B-A360-CC049F3287F2}" name="Previously Identified" dataDxfId="50"/>
    <tableColumn id="4" xr3:uid="{33521D76-E47C-468B-A2C8-4F160F2C2E52}" name="Newly Identified" dataDxfId="49"/>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D8C367E4-B2C6-41DC-8D66-1C64C57B8F01}" name="Figure11" displayName="Figure11" ref="A3:F55" totalsRowShown="0" headerRowDxfId="48" dataDxfId="46" headerRowBorderDxfId="47" tableBorderDxfId="45" totalsRowBorderDxfId="44">
  <autoFilter ref="A3:F55" xr:uid="{D8C367E4-B2C6-41DC-8D66-1C64C57B8F01}">
    <filterColumn colId="0" hiddenButton="1"/>
    <filterColumn colId="1" hiddenButton="1"/>
    <filterColumn colId="2" hiddenButton="1"/>
    <filterColumn colId="3" hiddenButton="1"/>
    <filterColumn colId="4" hiddenButton="1"/>
    <filterColumn colId="5" hiddenButton="1"/>
  </autoFilter>
  <tableColumns count="6">
    <tableColumn id="1" xr3:uid="{EA237674-8011-4F5A-9B30-0A60C2B0D01B}" name="Month" dataDxfId="43"/>
    <tableColumn id="2" xr3:uid="{8197F3EF-ED5D-4E93-9613-B8608465C3A5}" name="Week" dataDxfId="42"/>
    <tableColumn id="3" xr3:uid="{FBE0B8D2-5522-40CC-9996-8FF5F0D03457}" name="Baseline" dataDxfId="41"/>
    <tableColumn id="4" xr3:uid="{880D2D9E-8C8F-469A-A4E6-21DA85A6E904}" name="2019-2020" dataDxfId="40"/>
    <tableColumn id="5" xr3:uid="{C02452CB-3D68-4388-A9C4-5023D80EC96E}" name="2020-2021" dataDxfId="39"/>
    <tableColumn id="6" xr3:uid="{CCD2CFE7-C7F0-4202-AEF3-CFC9B5537FFF}" name="2021-2022" dataDxfId="38"/>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7C40FEB2-74F3-4BFF-9465-5C9607187633}" name="Figure12" displayName="Figure12" ref="A3:I55" totalsRowShown="0" headerRowDxfId="37" dataDxfId="35" headerRowBorderDxfId="36" tableBorderDxfId="34" totalsRowBorderDxfId="33">
  <autoFilter ref="A3:I55" xr:uid="{7C40FEB2-74F3-4BFF-9465-5C960718763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DDB1D763-44DD-425B-A9FD-46A631A6A3D1}" name="Month" dataDxfId="32"/>
    <tableColumn id="2" xr3:uid="{9A14E8D2-AB6F-499F-9199-7425A944141A}" name="Week" dataDxfId="31"/>
    <tableColumn id="3" xr3:uid="{44171E49-4CA2-4B3C-895F-3182C7054BB1}" name="A(H1N1)pdm09" dataDxfId="30"/>
    <tableColumn id="4" xr3:uid="{4BAA3B26-8F9F-417F-BCDF-03D7DD7465AF}" name="A(H3N2)" dataDxfId="29"/>
    <tableColumn id="5" xr3:uid="{88723A7B-A18C-4FD2-86B5-72764A3862AA}" name="A Not Subtyped" dataDxfId="28"/>
    <tableColumn id="6" xr3:uid="{CD81A238-C2AB-4B64-AF8A-C83433138773}" name="B/Victoria" dataDxfId="27"/>
    <tableColumn id="7" xr3:uid="{7A15C627-221A-4845-843A-B1E341882984}" name="B/Yamagata" dataDxfId="26"/>
    <tableColumn id="8" xr3:uid="{6C6CE419-47DB-49D8-A2D8-A0D3B6A95519}" name="B Not Lineage Typed" dataDxfId="25"/>
    <tableColumn id="9" xr3:uid="{9AAAF8F6-F693-4C6A-8063-35D97F407311}" name="Percent Positive" dataDxfId="24"/>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97D000A1-C6A7-4F96-987B-3B5C4D1AF5A5}" name="Figure13" displayName="Figure13" ref="A3:G55" totalsRowShown="0" headerRowDxfId="23" dataDxfId="21" headerRowBorderDxfId="22" tableBorderDxfId="20" totalsRowBorderDxfId="19">
  <autoFilter ref="A3:G55" xr:uid="{97D000A1-C6A7-4F96-987B-3B5C4D1AF5A5}">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FC38B53A-0D27-41BD-96F3-781505F84C1B}" name="Month" dataDxfId="18"/>
    <tableColumn id="2" xr3:uid="{F9AC52E8-6209-4302-A67E-7A09E4CAE7E7}" name="Week" dataDxfId="17"/>
    <tableColumn id="3" xr3:uid="{FCDE63F3-2529-4CD7-9A7B-58BEF9E92F55}" name="2017-2018" dataDxfId="16"/>
    <tableColumn id="4" xr3:uid="{20FE104A-B38F-4D35-88E9-97FBD25D915C}" name="2018-2019" dataDxfId="15"/>
    <tableColumn id="5" xr3:uid="{C3A789B2-2020-4E5D-AEF1-8AFC58B6EE94}" name="2019-2020" dataDxfId="14"/>
    <tableColumn id="6" xr3:uid="{1DAFC4FE-876C-4622-9B9E-89C1A3565D89}" name="2020-2021" dataDxfId="13"/>
    <tableColumn id="7" xr3:uid="{4280B45D-04E1-4720-A9F9-69A48774A40E}" name="2021-2022" dataDxfId="12"/>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C67614DE-1395-47A1-BB95-375D8679C6B5}" name="Figure14" displayName="Figure14" ref="A3:G55" totalsRowShown="0" headerRowDxfId="11" dataDxfId="9" headerRowBorderDxfId="10" tableBorderDxfId="8" totalsRowBorderDxfId="7">
  <autoFilter ref="A3:G55" xr:uid="{C67614DE-1395-47A1-BB95-375D8679C6B5}">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511EF2C5-D3DC-4D21-901A-A2905CD9293A}" name="Month" dataDxfId="6"/>
    <tableColumn id="2" xr3:uid="{07CE8144-53E6-4695-AB9B-B4BB932088A3}" name="Week" dataDxfId="5"/>
    <tableColumn id="3" xr3:uid="{596CD742-10FD-4AE9-A665-9342EF69B12C}" name="Parainfluenza types 1-4" dataDxfId="4"/>
    <tableColumn id="4" xr3:uid="{B8ABDE77-4BF1-4559-9CEB-9D5DDD86F2F9}" name="Human Metapneumovirus" dataDxfId="3"/>
    <tableColumn id="5" xr3:uid="{69D4F11F-0D53-4FA1-AC83-6249794095E7}" name="Human Coronavirus (excluding Coronavirus Disease 2019 [COVID-19])" dataDxfId="2"/>
    <tableColumn id="6" xr3:uid="{48743E1B-E8B2-4A35-9755-ECE0003FB33A}" name="Adenovirus" dataDxfId="1"/>
    <tableColumn id="7" xr3:uid="{B4CD192B-1BCD-4D12-8F9B-18DA9FD38F03}" name="Rhinovirus/Enterovirus" dataDxfId="0"/>
  </tableColumns>
  <tableStyleInfo showFirstColumn="0" showLastColumn="0" showRowStripes="1" showColumnStripes="0"/>
</table>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_rels/sheet6.xml.rels><?xml version="1.0" encoding="UTF-8" standalone="yes"?>
<Relationships xmlns="http://schemas.openxmlformats.org/package/2006/relationships"><Relationship Id="rId1" Type="http://schemas.openxmlformats.org/officeDocument/2006/relationships/table" Target="../tables/table3.xml"/></Relationships>
</file>

<file path=xl/worksheets/_rels/sheet7.xml.rels><?xml version="1.0" encoding="UTF-8" standalone="yes"?>
<Relationships xmlns="http://schemas.openxmlformats.org/package/2006/relationships"><Relationship Id="rId1" Type="http://schemas.openxmlformats.org/officeDocument/2006/relationships/table" Target="../tables/table4.xml"/></Relationships>
</file>

<file path=xl/worksheets/_rels/sheet8.xml.rels><?xml version="1.0" encoding="UTF-8" standalone="yes"?>
<Relationships xmlns="http://schemas.openxmlformats.org/package/2006/relationships"><Relationship Id="rId1" Type="http://schemas.openxmlformats.org/officeDocument/2006/relationships/table" Target="../tables/table5.xml"/></Relationships>
</file>

<file path=xl/worksheets/_rels/sheet9.xml.rels><?xml version="1.0" encoding="UTF-8" standalone="yes"?>
<Relationships xmlns="http://schemas.openxmlformats.org/package/2006/relationships"><Relationship Id="rId1" Type="http://schemas.openxmlformats.org/officeDocument/2006/relationships/table" Target="../tables/table6.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7.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7"/>
  <sheetViews>
    <sheetView tabSelected="1" zoomScaleNormal="100" workbookViewId="0"/>
  </sheetViews>
  <sheetFormatPr defaultColWidth="11" defaultRowHeight="15" customHeight="1" x14ac:dyDescent="0.25"/>
  <cols>
    <col min="1" max="1" width="30.625" bestFit="1" customWidth="1"/>
    <col min="2" max="2" width="84" bestFit="1" customWidth="1"/>
  </cols>
  <sheetData>
    <row r="1" spans="1:2" ht="17.100000000000001" customHeight="1" x14ac:dyDescent="0.25">
      <c r="A1" s="1" t="s">
        <v>0</v>
      </c>
      <c r="B1" s="2" t="s">
        <v>1</v>
      </c>
    </row>
    <row r="2" spans="1:2" ht="17.100000000000001" customHeight="1" x14ac:dyDescent="0.25">
      <c r="A2" s="1" t="s">
        <v>2</v>
      </c>
      <c r="B2" s="2" t="s">
        <v>3</v>
      </c>
    </row>
    <row r="3" spans="1:2" ht="17.100000000000001" customHeight="1" x14ac:dyDescent="0.25">
      <c r="A3" s="1" t="s">
        <v>4</v>
      </c>
      <c r="B3" s="2" t="s">
        <v>5</v>
      </c>
    </row>
    <row r="4" spans="1:2" ht="17.100000000000001" customHeight="1" x14ac:dyDescent="0.25">
      <c r="A4" s="1" t="s">
        <v>6</v>
      </c>
      <c r="B4" s="2" t="s">
        <v>7</v>
      </c>
    </row>
    <row r="5" spans="1:2" ht="17.100000000000001" customHeight="1" x14ac:dyDescent="0.25">
      <c r="A5" s="1" t="s">
        <v>8</v>
      </c>
      <c r="B5" s="3" t="str">
        <f>HYPERLINK("mailto:InfluenzaSurveillance@cdph.ca.gov", "InfluenzaSurveillance@cdph.ca.gov")</f>
        <v>InfluenzaSurveillance@cdph.ca.gov</v>
      </c>
    </row>
    <row r="6" spans="1:2" ht="17.100000000000001" customHeight="1" x14ac:dyDescent="0.25">
      <c r="A6" s="1" t="s">
        <v>9</v>
      </c>
      <c r="B6" s="3" t="str">
        <f>HYPERLINK("https://www.cdph.ca.gov/Programs/CID/DCDC/Pages/Immunization/Flu-Reports.aspx", "https://www.cdph.ca.gov/Programs/CID/DCDC/Pages/Immunization/Flu-Reports.aspx")</f>
        <v>https://www.cdph.ca.gov/Programs/CID/DCDC/Pages/Immunization/Flu-Reports.aspx</v>
      </c>
    </row>
    <row r="7" spans="1:2" ht="17.100000000000001" customHeight="1" x14ac:dyDescent="0.25"/>
  </sheetData>
  <sheetProtection algorithmName="SHA-512" hashValue="+cxMe37kpmzHSCoye+hFXa83EVvpbKSMSXKmilIxf1UpL2v9j+rVotmOpljDa46gjvGYsfAjv6bdsQgQqKYQdA==" saltValue="9VQDQ2JOJtAmZwBmNMwglg==" spinCount="100000" sheet="1" objects="1" scenarios="1"/>
  <pageMargins left="0.5" right="0.5" top="1" bottom="1" header="0.5" footer="0.5"/>
  <pageSetup orientation="portrait" horizontalDpi="300" verticalDpi="300"/>
  <headerFooter>
    <oddHeader>Week2021-2204_DataTables_Unsecured.xlsx</oddHead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18"/>
  <sheetViews>
    <sheetView zoomScaleNormal="100" workbookViewId="0"/>
  </sheetViews>
  <sheetFormatPr defaultColWidth="11" defaultRowHeight="15" customHeight="1" x14ac:dyDescent="0.25"/>
  <cols>
    <col min="1" max="1" width="9.375" bestFit="1" customWidth="1"/>
    <col min="2" max="2" width="205.375" bestFit="1" customWidth="1"/>
  </cols>
  <sheetData>
    <row r="1" spans="1:2" ht="17.100000000000001" customHeight="1" x14ac:dyDescent="0.25">
      <c r="A1" s="4" t="s">
        <v>10</v>
      </c>
    </row>
    <row r="2" spans="1:2" ht="17.100000000000001" customHeight="1" x14ac:dyDescent="0.25">
      <c r="A2" s="5" t="s">
        <v>11</v>
      </c>
      <c r="B2" s="5" t="s">
        <v>12</v>
      </c>
    </row>
    <row r="3" spans="1:2" ht="17.100000000000001" customHeight="1" x14ac:dyDescent="0.25">
      <c r="A3" s="6" t="s">
        <v>13</v>
      </c>
      <c r="B3" s="7" t="s">
        <v>14</v>
      </c>
    </row>
    <row r="4" spans="1:2" ht="17.100000000000001" customHeight="1" x14ac:dyDescent="0.25">
      <c r="A4" s="6" t="s">
        <v>15</v>
      </c>
      <c r="B4" s="7" t="s">
        <v>16</v>
      </c>
    </row>
    <row r="5" spans="1:2" ht="17.100000000000001" customHeight="1" x14ac:dyDescent="0.25">
      <c r="A5" s="6" t="s">
        <v>17</v>
      </c>
      <c r="B5" s="7" t="s">
        <v>18</v>
      </c>
    </row>
    <row r="6" spans="1:2" ht="17.100000000000001" customHeight="1" x14ac:dyDescent="0.25">
      <c r="A6" s="6" t="s">
        <v>19</v>
      </c>
      <c r="B6" s="7" t="s">
        <v>20</v>
      </c>
    </row>
    <row r="7" spans="1:2" ht="17.100000000000001" customHeight="1" x14ac:dyDescent="0.25">
      <c r="A7" s="6" t="s">
        <v>21</v>
      </c>
      <c r="B7" s="7" t="s">
        <v>22</v>
      </c>
    </row>
    <row r="8" spans="1:2" ht="17.100000000000001" customHeight="1" x14ac:dyDescent="0.25">
      <c r="A8" s="6" t="s">
        <v>23</v>
      </c>
      <c r="B8" s="7" t="s">
        <v>24</v>
      </c>
    </row>
    <row r="9" spans="1:2" ht="17.100000000000001" customHeight="1" x14ac:dyDescent="0.25">
      <c r="A9" s="6" t="s">
        <v>25</v>
      </c>
      <c r="B9" s="7" t="s">
        <v>26</v>
      </c>
    </row>
    <row r="10" spans="1:2" ht="17.100000000000001" customHeight="1" x14ac:dyDescent="0.25">
      <c r="A10" s="6" t="s">
        <v>27</v>
      </c>
      <c r="B10" s="7" t="s">
        <v>28</v>
      </c>
    </row>
    <row r="11" spans="1:2" ht="17.100000000000001" customHeight="1" x14ac:dyDescent="0.25">
      <c r="A11" s="6" t="s">
        <v>29</v>
      </c>
      <c r="B11" s="7" t="s">
        <v>30</v>
      </c>
    </row>
    <row r="12" spans="1:2" ht="17.100000000000001" customHeight="1" x14ac:dyDescent="0.25">
      <c r="A12" s="6" t="s">
        <v>31</v>
      </c>
      <c r="B12" s="7" t="s">
        <v>32</v>
      </c>
    </row>
    <row r="13" spans="1:2" ht="17.100000000000001" customHeight="1" x14ac:dyDescent="0.25">
      <c r="A13" s="6" t="s">
        <v>33</v>
      </c>
      <c r="B13" s="7" t="s">
        <v>34</v>
      </c>
    </row>
    <row r="14" spans="1:2" ht="17.100000000000001" customHeight="1" x14ac:dyDescent="0.25">
      <c r="A14" s="6" t="s">
        <v>35</v>
      </c>
      <c r="B14" s="7" t="s">
        <v>36</v>
      </c>
    </row>
    <row r="15" spans="1:2" ht="17.100000000000001" customHeight="1" x14ac:dyDescent="0.25">
      <c r="A15" s="6" t="s">
        <v>37</v>
      </c>
      <c r="B15" s="7" t="s">
        <v>38</v>
      </c>
    </row>
    <row r="16" spans="1:2" ht="17.100000000000001" customHeight="1" x14ac:dyDescent="0.25">
      <c r="A16" s="6" t="s">
        <v>39</v>
      </c>
      <c r="B16" s="7" t="s">
        <v>40</v>
      </c>
    </row>
    <row r="17" spans="1:2" ht="17.100000000000001" customHeight="1" x14ac:dyDescent="0.25">
      <c r="A17" s="6" t="s">
        <v>41</v>
      </c>
      <c r="B17" s="7" t="s">
        <v>42</v>
      </c>
    </row>
    <row r="18" spans="1:2" ht="17.100000000000001" customHeight="1" x14ac:dyDescent="0.25"/>
  </sheetData>
  <sheetProtection algorithmName="SHA-512" hashValue="z1i4FX4duNOfY1jN757MReYp6nTzehQIrNG05fL8ABl/weVQCF64EkB5AO6zhWXUcUVLOUS7WC9Mw1950G4vZg==" saltValue="AAoMKBST76yJW2vh7Clgvw==" spinCount="100000" sheet="1" objects="1" scenarios="1"/>
  <hyperlinks>
    <hyperlink ref="A3" location="'Figure 1'!A1" display="#'Figure 1'!A1" xr:uid="{00000000-0004-0000-0100-000000000000}"/>
    <hyperlink ref="A4" location="'Figure 2'!A1" display="#'Figure 2'!A1" xr:uid="{00000000-0004-0000-0100-000001000000}"/>
    <hyperlink ref="A5" location="'Figure 3a'!A1" display="#'Figure 3a'!A1" xr:uid="{00000000-0004-0000-0100-000002000000}"/>
    <hyperlink ref="A6" location="'Figure 3b'!A1" display="#'Figure 3b'!A1" xr:uid="{00000000-0004-0000-0100-000003000000}"/>
    <hyperlink ref="A7" location="'Figure 4'!A1" display="#'Figure 4'!A1" xr:uid="{00000000-0004-0000-0100-000004000000}"/>
    <hyperlink ref="A8" location="'Figure 5'!A1" display="#'Figure 5'!A1" xr:uid="{00000000-0004-0000-0100-000005000000}"/>
    <hyperlink ref="A9" location="'Figure 6'!A1" display="#'Figure 6'!A1" xr:uid="{00000000-0004-0000-0100-000006000000}"/>
    <hyperlink ref="A10" location="'Figure 7'!A1" display="#'Figure 7'!A1" xr:uid="{00000000-0004-0000-0100-000007000000}"/>
    <hyperlink ref="A11" location="'Figure 8'!A1" display="#'Figure 8'!A1" xr:uid="{00000000-0004-0000-0100-000008000000}"/>
    <hyperlink ref="A12" location="'Figure 9'!A1" display="#'Figure 9'!A1" xr:uid="{00000000-0004-0000-0100-000009000000}"/>
    <hyperlink ref="A13" location="'Figure 10'!A1" display="#'Figure 10'!A1" xr:uid="{00000000-0004-0000-0100-00000A000000}"/>
    <hyperlink ref="A14" location="'Figure 11'!A1" display="#'Figure 11'!A1" xr:uid="{00000000-0004-0000-0100-00000B000000}"/>
    <hyperlink ref="A15" location="'Figure 12'!A1" display="#'Figure 12'!A1" xr:uid="{00000000-0004-0000-0100-00000C000000}"/>
    <hyperlink ref="A16" location="'Figure 13'!A1" display="#'Figure 13'!A1" xr:uid="{00000000-0004-0000-0100-00000D000000}"/>
    <hyperlink ref="A17" location="'Figure 14'!A1" display="#'Figure 14'!A1" xr:uid="{00000000-0004-0000-0100-00000E000000}"/>
  </hyperlinks>
  <pageMargins left="0.5" right="0.5" top="1" bottom="1" header="0.5" footer="0.5"/>
  <pageSetup orientation="portrait" horizontalDpi="300" verticalDpi="300"/>
  <headerFooter>
    <oddHeader>Week2021-2204_DataTables_Unsecured.xlsx</oddHeader>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18"/>
  <sheetViews>
    <sheetView zoomScaleNormal="100" workbookViewId="0"/>
  </sheetViews>
  <sheetFormatPr defaultColWidth="11" defaultRowHeight="15" customHeight="1" x14ac:dyDescent="0.25"/>
  <cols>
    <col min="1" max="1" width="25.625" bestFit="1" customWidth="1"/>
    <col min="2" max="2" width="250.625" bestFit="1" customWidth="1"/>
  </cols>
  <sheetData>
    <row r="1" spans="1:2" ht="17.100000000000001" customHeight="1" x14ac:dyDescent="0.25">
      <c r="A1" s="8" t="str">
        <f>HYPERLINK("#Contents!A1", "Click here to return to Table of Contents")</f>
        <v>Click here to return to Table of Contents</v>
      </c>
    </row>
    <row r="2" spans="1:2" ht="17.100000000000001" customHeight="1" x14ac:dyDescent="0.25">
      <c r="A2" s="4" t="s">
        <v>43</v>
      </c>
    </row>
    <row r="3" spans="1:2" ht="17.100000000000001" customHeight="1" x14ac:dyDescent="0.25">
      <c r="A3" s="5" t="s">
        <v>11</v>
      </c>
      <c r="B3" s="5" t="s">
        <v>44</v>
      </c>
    </row>
    <row r="4" spans="1:2" ht="17.100000000000001" customHeight="1" x14ac:dyDescent="0.25">
      <c r="A4" s="7" t="s">
        <v>45</v>
      </c>
      <c r="B4" s="7" t="s">
        <v>46</v>
      </c>
    </row>
    <row r="5" spans="1:2" ht="17.100000000000001" customHeight="1" x14ac:dyDescent="0.25">
      <c r="A5" s="7" t="s">
        <v>13</v>
      </c>
      <c r="B5" s="7" t="s">
        <v>47</v>
      </c>
    </row>
    <row r="6" spans="1:2" ht="17.100000000000001" customHeight="1" x14ac:dyDescent="0.25">
      <c r="A6" s="7"/>
      <c r="B6" s="7" t="s">
        <v>48</v>
      </c>
    </row>
    <row r="7" spans="1:2" ht="15.75" x14ac:dyDescent="0.25">
      <c r="A7" s="7"/>
      <c r="B7" s="7" t="s">
        <v>49</v>
      </c>
    </row>
    <row r="8" spans="1:2" ht="17.100000000000001" customHeight="1" x14ac:dyDescent="0.25">
      <c r="A8" s="7" t="s">
        <v>50</v>
      </c>
      <c r="B8" s="7" t="s">
        <v>51</v>
      </c>
    </row>
    <row r="9" spans="1:2" ht="17.100000000000001" customHeight="1" x14ac:dyDescent="0.25">
      <c r="A9" s="7" t="s">
        <v>23</v>
      </c>
      <c r="B9" s="7" t="s">
        <v>52</v>
      </c>
    </row>
    <row r="10" spans="1:2" ht="17.100000000000001" customHeight="1" x14ac:dyDescent="0.25">
      <c r="A10" s="7" t="s">
        <v>27</v>
      </c>
      <c r="B10" s="7" t="s">
        <v>53</v>
      </c>
    </row>
    <row r="11" spans="1:2" ht="17.100000000000001" customHeight="1" x14ac:dyDescent="0.25">
      <c r="A11" s="7"/>
      <c r="B11" s="7" t="s">
        <v>54</v>
      </c>
    </row>
    <row r="12" spans="1:2" ht="17.100000000000001" customHeight="1" x14ac:dyDescent="0.25">
      <c r="A12" s="7"/>
      <c r="B12" s="7" t="s">
        <v>55</v>
      </c>
    </row>
    <row r="13" spans="1:2" ht="17.100000000000001" customHeight="1" x14ac:dyDescent="0.25">
      <c r="A13" s="7"/>
      <c r="B13" s="7" t="s">
        <v>56</v>
      </c>
    </row>
    <row r="14" spans="1:2" ht="17.100000000000001" customHeight="1" x14ac:dyDescent="0.25">
      <c r="A14" s="7"/>
      <c r="B14" s="7" t="s">
        <v>57</v>
      </c>
    </row>
    <row r="15" spans="1:2" ht="17.100000000000001" customHeight="1" x14ac:dyDescent="0.25">
      <c r="A15" s="7"/>
      <c r="B15" s="7" t="s">
        <v>58</v>
      </c>
    </row>
    <row r="16" spans="1:2" ht="17.100000000000001" customHeight="1" x14ac:dyDescent="0.25">
      <c r="A16" s="7" t="s">
        <v>33</v>
      </c>
      <c r="B16" s="7" t="s">
        <v>59</v>
      </c>
    </row>
    <row r="17" spans="1:2" ht="17.100000000000001" customHeight="1" x14ac:dyDescent="0.25">
      <c r="A17" s="7" t="s">
        <v>41</v>
      </c>
      <c r="B17" s="7" t="s">
        <v>60</v>
      </c>
    </row>
    <row r="18" spans="1:2" ht="17.100000000000001" customHeight="1" x14ac:dyDescent="0.25"/>
  </sheetData>
  <sheetProtection algorithmName="SHA-512" hashValue="ElatHP54FPafPQjzQB2j96ds4f4wKMOq4Fx+Sfk3MK9LBU584+4Pq2a0zlowLSzoZEFYjDtQoFZgOxVqXdXPdA==" saltValue="+T8GC/EePjn74qeZ2aOGug==" spinCount="100000" sheet="1" objects="1" scenarios="1"/>
  <pageMargins left="0.5" right="0.5" top="1" bottom="1" header="0.5" footer="0.5"/>
  <pageSetup orientation="portrait" horizontalDpi="300" verticalDpi="300"/>
  <headerFooter>
    <oddHeader>Week2021-2204_DataTables_Unsecured.xlsx</oddHeader>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D269"/>
  <sheetViews>
    <sheetView zoomScaleNormal="100" workbookViewId="0">
      <selection activeCell="A3" sqref="A3:D268"/>
    </sheetView>
  </sheetViews>
  <sheetFormatPr defaultColWidth="11" defaultRowHeight="15" customHeight="1" x14ac:dyDescent="0.25"/>
  <cols>
    <col min="1" max="1" width="18.625" bestFit="1" customWidth="1"/>
    <col min="2" max="2" width="13.625" bestFit="1" customWidth="1"/>
    <col min="3" max="3" width="14.625" bestFit="1" customWidth="1"/>
    <col min="4" max="4" width="40.625" bestFit="1" customWidth="1"/>
  </cols>
  <sheetData>
    <row r="1" spans="1:4" ht="17.100000000000001" customHeight="1" x14ac:dyDescent="0.25">
      <c r="A1" s="8" t="str">
        <f>HYPERLINK("#Contents!A1", "Click here to return to Table of Contents")</f>
        <v>Click here to return to Table of Contents</v>
      </c>
    </row>
    <row r="2" spans="1:4" ht="17.100000000000001" customHeight="1" x14ac:dyDescent="0.25">
      <c r="A2" s="4" t="s">
        <v>61</v>
      </c>
    </row>
    <row r="3" spans="1:4" ht="17.100000000000001" customHeight="1" x14ac:dyDescent="0.25">
      <c r="A3" s="18" t="s">
        <v>62</v>
      </c>
      <c r="B3" s="18" t="s">
        <v>63</v>
      </c>
      <c r="C3" s="18" t="s">
        <v>64</v>
      </c>
      <c r="D3" s="18" t="s">
        <v>65</v>
      </c>
    </row>
    <row r="4" spans="1:4" ht="17.100000000000001" customHeight="1" x14ac:dyDescent="0.25">
      <c r="A4" s="9">
        <v>43015</v>
      </c>
      <c r="B4" s="10">
        <v>1.7444692299999998E-2</v>
      </c>
      <c r="C4" s="10">
        <v>1.3687313600000001E-2</v>
      </c>
      <c r="D4" s="10">
        <v>1.8638213800000001E-2</v>
      </c>
    </row>
    <row r="5" spans="1:4" ht="17.100000000000001" customHeight="1" x14ac:dyDescent="0.25">
      <c r="A5" s="9">
        <v>43022</v>
      </c>
      <c r="B5" s="10">
        <v>1.6698262700000001E-2</v>
      </c>
      <c r="C5" s="10">
        <v>1.4534444400000001E-2</v>
      </c>
      <c r="D5" s="10">
        <v>1.9485344500000001E-2</v>
      </c>
    </row>
    <row r="6" spans="1:4" ht="17.100000000000001" customHeight="1" x14ac:dyDescent="0.25">
      <c r="A6" s="9">
        <v>43029</v>
      </c>
      <c r="B6" s="10">
        <v>1.786687E-2</v>
      </c>
      <c r="C6" s="10">
        <v>1.5435237799999999E-2</v>
      </c>
      <c r="D6" s="10">
        <v>2.0386138000000002E-2</v>
      </c>
    </row>
    <row r="7" spans="1:4" ht="17.100000000000001" customHeight="1" x14ac:dyDescent="0.25">
      <c r="A7" s="9">
        <v>43036</v>
      </c>
      <c r="B7" s="10">
        <v>1.8653184900000001E-2</v>
      </c>
      <c r="C7" s="10">
        <v>1.6376846800000001E-2</v>
      </c>
      <c r="D7" s="10">
        <v>2.1327747000000001E-2</v>
      </c>
    </row>
    <row r="8" spans="1:4" ht="17.100000000000001" customHeight="1" x14ac:dyDescent="0.25">
      <c r="A8" s="9">
        <v>43043</v>
      </c>
      <c r="B8" s="10">
        <v>1.9796668699999999E-2</v>
      </c>
      <c r="C8" s="10">
        <v>1.7345833099999999E-2</v>
      </c>
      <c r="D8" s="10">
        <v>2.22967333E-2</v>
      </c>
    </row>
    <row r="9" spans="1:4" ht="17.100000000000001" customHeight="1" x14ac:dyDescent="0.25">
      <c r="A9" s="9">
        <v>43050</v>
      </c>
      <c r="B9" s="10">
        <v>1.99517705E-2</v>
      </c>
      <c r="C9" s="10">
        <v>1.83283622E-2</v>
      </c>
      <c r="D9" s="10">
        <v>2.3279262299999999E-2</v>
      </c>
    </row>
    <row r="10" spans="1:4" ht="17.100000000000001" customHeight="1" x14ac:dyDescent="0.25">
      <c r="A10" s="9">
        <v>43057</v>
      </c>
      <c r="B10" s="10">
        <v>2.0851195999999999E-2</v>
      </c>
      <c r="C10" s="10">
        <v>1.9310403E-2</v>
      </c>
      <c r="D10" s="10">
        <v>2.4261303200000001E-2</v>
      </c>
    </row>
    <row r="11" spans="1:4" ht="17.100000000000001" customHeight="1" x14ac:dyDescent="0.25">
      <c r="A11" s="9">
        <v>43064</v>
      </c>
      <c r="B11" s="10">
        <v>2.3056713199999999E-2</v>
      </c>
      <c r="C11" s="10">
        <v>2.0277931900000001E-2</v>
      </c>
      <c r="D11" s="10">
        <v>2.5228832100000001E-2</v>
      </c>
    </row>
    <row r="12" spans="1:4" ht="17.100000000000001" customHeight="1" x14ac:dyDescent="0.25">
      <c r="A12" s="9">
        <v>43071</v>
      </c>
      <c r="B12" s="10">
        <v>2.01839423E-2</v>
      </c>
      <c r="C12" s="10">
        <v>2.1217135200000001E-2</v>
      </c>
      <c r="D12" s="10">
        <v>2.6168035400000001E-2</v>
      </c>
    </row>
    <row r="13" spans="1:4" ht="17.100000000000001" customHeight="1" x14ac:dyDescent="0.25">
      <c r="A13" s="9">
        <v>43078</v>
      </c>
      <c r="B13" s="10">
        <v>2.5181048599999999E-2</v>
      </c>
      <c r="C13" s="10">
        <v>2.2114609600000001E-2</v>
      </c>
      <c r="D13" s="10">
        <v>2.7065509799999998E-2</v>
      </c>
    </row>
    <row r="14" spans="1:4" ht="17.100000000000001" customHeight="1" x14ac:dyDescent="0.25">
      <c r="A14" s="9">
        <v>43085</v>
      </c>
      <c r="B14" s="10">
        <v>3.3604159100000003E-2</v>
      </c>
      <c r="C14" s="10">
        <v>2.2957556099999998E-2</v>
      </c>
      <c r="D14" s="10">
        <v>2.7908456200000001E-2</v>
      </c>
    </row>
    <row r="15" spans="1:4" ht="17.100000000000001" customHeight="1" x14ac:dyDescent="0.25">
      <c r="A15" s="9">
        <v>43092</v>
      </c>
      <c r="B15" s="10">
        <v>4.6984044599999997E-2</v>
      </c>
      <c r="C15" s="10">
        <v>2.37339653E-2</v>
      </c>
      <c r="D15" s="10">
        <v>2.86848655E-2</v>
      </c>
    </row>
    <row r="16" spans="1:4" ht="17.100000000000001" customHeight="1" x14ac:dyDescent="0.25">
      <c r="A16" s="9">
        <v>43099</v>
      </c>
      <c r="B16" s="10">
        <v>7.4191408400000006E-2</v>
      </c>
      <c r="C16" s="10">
        <v>2.44327916E-2</v>
      </c>
      <c r="D16" s="10">
        <v>2.93836918E-2</v>
      </c>
    </row>
    <row r="17" spans="1:4" ht="17.100000000000001" customHeight="1" x14ac:dyDescent="0.25">
      <c r="A17" s="9">
        <v>43106</v>
      </c>
      <c r="B17" s="10">
        <v>8.1000595600000003E-2</v>
      </c>
      <c r="C17" s="10">
        <v>2.5044112899999998E-2</v>
      </c>
      <c r="D17" s="10">
        <v>2.9995013099999999E-2</v>
      </c>
    </row>
    <row r="18" spans="1:4" ht="17.100000000000001" customHeight="1" x14ac:dyDescent="0.25">
      <c r="A18" s="9">
        <v>43113</v>
      </c>
      <c r="B18" s="10">
        <v>6.1286125300000001E-2</v>
      </c>
      <c r="C18" s="10">
        <v>2.55592745E-2</v>
      </c>
      <c r="D18" s="10">
        <v>3.05101747E-2</v>
      </c>
    </row>
    <row r="19" spans="1:4" ht="17.100000000000001" customHeight="1" x14ac:dyDescent="0.25">
      <c r="A19" s="9">
        <v>43120</v>
      </c>
      <c r="B19" s="10">
        <v>5.1135736100000002E-2</v>
      </c>
      <c r="C19" s="10">
        <v>2.5971014300000001E-2</v>
      </c>
      <c r="D19" s="10">
        <v>3.0921914500000001E-2</v>
      </c>
    </row>
    <row r="20" spans="1:4" ht="17.100000000000001" customHeight="1" x14ac:dyDescent="0.25">
      <c r="A20" s="9">
        <v>43127</v>
      </c>
      <c r="B20" s="10">
        <v>4.9620975900000003E-2</v>
      </c>
      <c r="C20" s="10">
        <v>2.6273568099999998E-2</v>
      </c>
      <c r="D20" s="10">
        <v>3.1224468299999999E-2</v>
      </c>
    </row>
    <row r="21" spans="1:4" ht="17.100000000000001" customHeight="1" x14ac:dyDescent="0.25">
      <c r="A21" s="9">
        <v>43134</v>
      </c>
      <c r="B21" s="10">
        <v>5.3249178699999997E-2</v>
      </c>
      <c r="C21" s="10">
        <v>2.6462752900000001E-2</v>
      </c>
      <c r="D21" s="10">
        <v>3.1413653100000001E-2</v>
      </c>
    </row>
    <row r="22" spans="1:4" ht="17.100000000000001" customHeight="1" x14ac:dyDescent="0.25">
      <c r="A22" s="9">
        <v>43141</v>
      </c>
      <c r="B22" s="10">
        <v>4.9240434200000002E-2</v>
      </c>
      <c r="C22" s="10">
        <v>2.6536027699999999E-2</v>
      </c>
      <c r="D22" s="10">
        <v>3.1486927800000002E-2</v>
      </c>
    </row>
    <row r="23" spans="1:4" ht="17.100000000000001" customHeight="1" x14ac:dyDescent="0.25">
      <c r="A23" s="9">
        <v>43148</v>
      </c>
      <c r="B23" s="10">
        <v>4.4768003899999999E-2</v>
      </c>
      <c r="C23" s="10">
        <v>2.649253E-2</v>
      </c>
      <c r="D23" s="10">
        <v>3.1443430199999997E-2</v>
      </c>
    </row>
    <row r="24" spans="1:4" ht="17.100000000000001" customHeight="1" x14ac:dyDescent="0.25">
      <c r="A24" s="9">
        <v>43155</v>
      </c>
      <c r="B24" s="10">
        <v>4.1566632499999999E-2</v>
      </c>
      <c r="C24" s="10">
        <v>2.6333088800000001E-2</v>
      </c>
      <c r="D24" s="10">
        <v>3.1283988999999998E-2</v>
      </c>
    </row>
    <row r="25" spans="1:4" ht="17.100000000000001" customHeight="1" x14ac:dyDescent="0.25">
      <c r="A25" s="9">
        <v>43162</v>
      </c>
      <c r="B25" s="10">
        <v>4.1582838400000002E-2</v>
      </c>
      <c r="C25" s="10">
        <v>2.6060211999999999E-2</v>
      </c>
      <c r="D25" s="10">
        <v>3.10111122E-2</v>
      </c>
    </row>
    <row r="26" spans="1:4" ht="17.100000000000001" customHeight="1" x14ac:dyDescent="0.25">
      <c r="A26" s="9">
        <v>43169</v>
      </c>
      <c r="B26" s="10">
        <v>3.9932593400000001E-2</v>
      </c>
      <c r="C26" s="10">
        <v>2.5678050500000001E-2</v>
      </c>
      <c r="D26" s="10">
        <v>3.0628950700000001E-2</v>
      </c>
    </row>
    <row r="27" spans="1:4" ht="17.100000000000001" customHeight="1" x14ac:dyDescent="0.25">
      <c r="A27" s="9">
        <v>43176</v>
      </c>
      <c r="B27" s="10">
        <v>3.57815218E-2</v>
      </c>
      <c r="C27" s="10">
        <v>2.51923379E-2</v>
      </c>
      <c r="D27" s="10">
        <v>3.0143238100000001E-2</v>
      </c>
    </row>
    <row r="28" spans="1:4" ht="17.100000000000001" customHeight="1" x14ac:dyDescent="0.25">
      <c r="A28" s="9">
        <v>43183</v>
      </c>
      <c r="B28" s="10">
        <v>3.2036842400000001E-2</v>
      </c>
      <c r="C28" s="10">
        <v>2.4610307500000001E-2</v>
      </c>
      <c r="D28" s="10">
        <v>2.9561207700000001E-2</v>
      </c>
    </row>
    <row r="29" spans="1:4" ht="17.100000000000001" customHeight="1" x14ac:dyDescent="0.25">
      <c r="A29" s="9">
        <v>43190</v>
      </c>
      <c r="B29" s="10">
        <v>2.8450379800000002E-2</v>
      </c>
      <c r="C29" s="10">
        <v>2.39405876E-2</v>
      </c>
      <c r="D29" s="10">
        <v>2.8891487800000001E-2</v>
      </c>
    </row>
    <row r="30" spans="1:4" ht="17.100000000000001" customHeight="1" x14ac:dyDescent="0.25">
      <c r="A30" s="9">
        <v>43197</v>
      </c>
      <c r="B30" s="10">
        <v>2.41411929E-2</v>
      </c>
      <c r="C30" s="10">
        <v>2.3193076399999998E-2</v>
      </c>
      <c r="D30" s="10">
        <v>2.8143976599999999E-2</v>
      </c>
    </row>
    <row r="31" spans="1:4" ht="17.100000000000001" customHeight="1" x14ac:dyDescent="0.25">
      <c r="A31" s="9">
        <v>43204</v>
      </c>
      <c r="B31" s="10">
        <v>1.79874935E-2</v>
      </c>
      <c r="C31" s="10">
        <v>2.2378798799999999E-2</v>
      </c>
      <c r="D31" s="10">
        <v>2.7329698999999999E-2</v>
      </c>
    </row>
    <row r="32" spans="1:4" ht="17.100000000000001" customHeight="1" x14ac:dyDescent="0.25">
      <c r="A32" s="9">
        <v>43211</v>
      </c>
      <c r="B32" s="10">
        <v>1.7822952699999998E-2</v>
      </c>
      <c r="C32" s="10">
        <v>2.1509746600000001E-2</v>
      </c>
      <c r="D32" s="10">
        <v>2.64606467E-2</v>
      </c>
    </row>
    <row r="33" spans="1:4" ht="17.100000000000001" customHeight="1" x14ac:dyDescent="0.25">
      <c r="A33" s="9">
        <v>43218</v>
      </c>
      <c r="B33" s="10">
        <v>1.82892339E-2</v>
      </c>
      <c r="C33" s="10">
        <v>2.0598704799999999E-2</v>
      </c>
      <c r="D33" s="10">
        <v>2.5549605E-2</v>
      </c>
    </row>
    <row r="34" spans="1:4" ht="17.100000000000001" customHeight="1" x14ac:dyDescent="0.25">
      <c r="A34" s="9">
        <v>43225</v>
      </c>
      <c r="B34" s="10">
        <v>1.7743403099999999E-2</v>
      </c>
      <c r="C34" s="10">
        <v>1.9659066900000001E-2</v>
      </c>
      <c r="D34" s="10">
        <v>2.4609967100000001E-2</v>
      </c>
    </row>
    <row r="35" spans="1:4" ht="17.100000000000001" customHeight="1" x14ac:dyDescent="0.25">
      <c r="A35" s="9">
        <v>43232</v>
      </c>
      <c r="B35" s="10">
        <v>1.64946053E-2</v>
      </c>
      <c r="C35" s="10">
        <v>1.8704640000000002E-2</v>
      </c>
      <c r="D35" s="10">
        <v>2.3655540199999998E-2</v>
      </c>
    </row>
    <row r="36" spans="1:4" ht="17.100000000000001" customHeight="1" x14ac:dyDescent="0.25">
      <c r="A36" s="9">
        <v>43239</v>
      </c>
      <c r="B36" s="10">
        <v>1.4873269600000001E-2</v>
      </c>
      <c r="C36" s="10">
        <v>1.7749445900000001E-2</v>
      </c>
      <c r="D36" s="10">
        <v>2.2700346100000001E-2</v>
      </c>
    </row>
    <row r="37" spans="1:4" ht="17.100000000000001" customHeight="1" x14ac:dyDescent="0.25">
      <c r="A37" s="9">
        <v>43246</v>
      </c>
      <c r="B37" s="10">
        <v>1.53467949E-2</v>
      </c>
      <c r="C37" s="10">
        <v>1.68075172E-2</v>
      </c>
      <c r="D37" s="10">
        <v>2.1758417400000001E-2</v>
      </c>
    </row>
    <row r="38" spans="1:4" ht="17.100000000000001" customHeight="1" x14ac:dyDescent="0.25">
      <c r="A38" s="9">
        <v>43253</v>
      </c>
      <c r="B38" s="10">
        <v>1.48191348E-2</v>
      </c>
      <c r="C38" s="10">
        <v>1.5892694400000001E-2</v>
      </c>
      <c r="D38" s="10">
        <v>2.0843594600000001E-2</v>
      </c>
    </row>
    <row r="39" spans="1:4" ht="17.100000000000001" customHeight="1" x14ac:dyDescent="0.25">
      <c r="A39" s="9">
        <v>43260</v>
      </c>
      <c r="B39" s="10">
        <v>1.3244663E-2</v>
      </c>
      <c r="C39" s="10">
        <v>1.50184256E-2</v>
      </c>
      <c r="D39" s="10">
        <v>1.99693258E-2</v>
      </c>
    </row>
    <row r="40" spans="1:4" ht="17.100000000000001" customHeight="1" x14ac:dyDescent="0.25">
      <c r="A40" s="9">
        <v>43267</v>
      </c>
      <c r="B40" s="10">
        <v>1.2892552599999999E-2</v>
      </c>
      <c r="C40" s="10">
        <v>1.4197571399999999E-2</v>
      </c>
      <c r="D40" s="10">
        <v>1.9148471600000001E-2</v>
      </c>
    </row>
    <row r="41" spans="1:4" ht="17.100000000000001" customHeight="1" x14ac:dyDescent="0.25">
      <c r="A41" s="9">
        <v>43274</v>
      </c>
      <c r="B41" s="10">
        <v>1.4133806699999999E-2</v>
      </c>
      <c r="C41" s="10">
        <v>1.34422189E-2</v>
      </c>
      <c r="D41" s="10">
        <v>1.8393118999999999E-2</v>
      </c>
    </row>
    <row r="42" spans="1:4" ht="17.100000000000001" customHeight="1" x14ac:dyDescent="0.25">
      <c r="A42" s="9">
        <v>43281</v>
      </c>
      <c r="B42" s="10">
        <v>1.3170241799999999E-2</v>
      </c>
      <c r="C42" s="10">
        <v>1.2763506500000001E-2</v>
      </c>
      <c r="D42" s="10">
        <v>1.7714406700000001E-2</v>
      </c>
    </row>
    <row r="43" spans="1:4" ht="17.100000000000001" customHeight="1" x14ac:dyDescent="0.25">
      <c r="A43" s="9">
        <v>43288</v>
      </c>
      <c r="B43" s="10">
        <v>1.0166721700000001E-2</v>
      </c>
      <c r="C43" s="10">
        <v>1.21714627E-2</v>
      </c>
      <c r="D43" s="10">
        <v>1.71223629E-2</v>
      </c>
    </row>
    <row r="44" spans="1:4" ht="17.100000000000001" customHeight="1" x14ac:dyDescent="0.25">
      <c r="A44" s="9">
        <v>43295</v>
      </c>
      <c r="B44" s="10">
        <v>9.0123439000000007E-3</v>
      </c>
      <c r="C44" s="10">
        <v>1.1674860800000001E-2</v>
      </c>
      <c r="D44" s="10">
        <v>1.6625760900000001E-2</v>
      </c>
    </row>
    <row r="45" spans="1:4" ht="17.100000000000001" customHeight="1" x14ac:dyDescent="0.25">
      <c r="A45" s="9">
        <v>43302</v>
      </c>
      <c r="B45" s="10">
        <v>8.6294860000000004E-3</v>
      </c>
      <c r="C45" s="10">
        <v>1.1281091700000001E-2</v>
      </c>
      <c r="D45" s="10">
        <v>1.6231991899999999E-2</v>
      </c>
    </row>
    <row r="46" spans="1:4" ht="17.100000000000001" customHeight="1" x14ac:dyDescent="0.25">
      <c r="A46" s="9">
        <v>43309</v>
      </c>
      <c r="B46" s="10">
        <v>8.1040304999999997E-3</v>
      </c>
      <c r="C46" s="10">
        <v>1.0996057300000001E-2</v>
      </c>
      <c r="D46" s="10">
        <v>1.5946957500000001E-2</v>
      </c>
    </row>
    <row r="47" spans="1:4" ht="17.100000000000001" customHeight="1" x14ac:dyDescent="0.25">
      <c r="A47" s="9">
        <v>43316</v>
      </c>
      <c r="B47" s="10">
        <v>8.3653298999999993E-3</v>
      </c>
      <c r="C47" s="10">
        <v>1.08240844E-2</v>
      </c>
      <c r="D47" s="10">
        <v>1.57749846E-2</v>
      </c>
    </row>
    <row r="48" spans="1:4" ht="17.100000000000001" customHeight="1" x14ac:dyDescent="0.25">
      <c r="A48" s="9">
        <v>43323</v>
      </c>
      <c r="B48" s="10">
        <v>8.9502252000000001E-3</v>
      </c>
      <c r="C48" s="10">
        <v>1.0767862499999999E-2</v>
      </c>
      <c r="D48" s="10">
        <v>1.57187627E-2</v>
      </c>
    </row>
    <row r="49" spans="1:4" ht="17.100000000000001" customHeight="1" x14ac:dyDescent="0.25">
      <c r="A49" s="9">
        <v>43330</v>
      </c>
      <c r="B49" s="10">
        <v>8.6469770999999997E-3</v>
      </c>
      <c r="C49" s="10">
        <v>1.08284048E-2</v>
      </c>
      <c r="D49" s="10">
        <v>1.5779305E-2</v>
      </c>
    </row>
    <row r="50" spans="1:4" ht="17.100000000000001" customHeight="1" x14ac:dyDescent="0.25">
      <c r="A50" s="9">
        <v>43337</v>
      </c>
      <c r="B50" s="10">
        <v>8.5905883000000002E-3</v>
      </c>
      <c r="C50" s="10">
        <v>1.10050333E-2</v>
      </c>
      <c r="D50" s="10">
        <v>1.5955933499999998E-2</v>
      </c>
    </row>
    <row r="51" spans="1:4" ht="17.100000000000001" customHeight="1" x14ac:dyDescent="0.25">
      <c r="A51" s="9">
        <v>43344</v>
      </c>
      <c r="B51" s="10">
        <v>1.11482875E-2</v>
      </c>
      <c r="C51" s="10">
        <v>1.12953888E-2</v>
      </c>
      <c r="D51" s="10">
        <v>1.6246289000000001E-2</v>
      </c>
    </row>
    <row r="52" spans="1:4" ht="17.100000000000001" customHeight="1" x14ac:dyDescent="0.25">
      <c r="A52" s="9">
        <v>43351</v>
      </c>
      <c r="B52" s="10">
        <v>1.2368374600000001E-2</v>
      </c>
      <c r="C52" s="10">
        <v>1.1695465E-2</v>
      </c>
      <c r="D52" s="10">
        <v>1.6646365199999999E-2</v>
      </c>
    </row>
    <row r="53" spans="1:4" ht="17.100000000000001" customHeight="1" x14ac:dyDescent="0.25">
      <c r="A53" s="9">
        <v>43358</v>
      </c>
      <c r="B53" s="10">
        <v>1.39311044E-2</v>
      </c>
      <c r="C53" s="10">
        <v>1.2199666600000001E-2</v>
      </c>
      <c r="D53" s="10">
        <v>1.7150566700000001E-2</v>
      </c>
    </row>
    <row r="54" spans="1:4" ht="17.100000000000001" customHeight="1" x14ac:dyDescent="0.25">
      <c r="A54" s="9">
        <v>43365</v>
      </c>
      <c r="B54" s="10">
        <v>1.28997464E-2</v>
      </c>
      <c r="C54" s="10">
        <v>1.28008902E-2</v>
      </c>
      <c r="D54" s="10">
        <v>1.7751790399999998E-2</v>
      </c>
    </row>
    <row r="55" spans="1:4" ht="17.100000000000001" customHeight="1" x14ac:dyDescent="0.25">
      <c r="A55" s="9">
        <v>43372</v>
      </c>
      <c r="B55" s="10">
        <v>1.31782268E-2</v>
      </c>
      <c r="C55" s="10">
        <v>1.34906273E-2</v>
      </c>
      <c r="D55" s="10">
        <v>1.8441527499999999E-2</v>
      </c>
    </row>
    <row r="56" spans="1:4" ht="17.100000000000001" customHeight="1" x14ac:dyDescent="0.25">
      <c r="A56" s="9">
        <v>43379</v>
      </c>
      <c r="B56" s="10">
        <v>1.5144000499999999E-2</v>
      </c>
      <c r="C56" s="10">
        <v>1.42590875E-2</v>
      </c>
      <c r="D56" s="10">
        <v>1.92099877E-2</v>
      </c>
    </row>
    <row r="57" spans="1:4" ht="17.100000000000001" customHeight="1" x14ac:dyDescent="0.25">
      <c r="A57" s="9">
        <v>43386</v>
      </c>
      <c r="B57" s="10">
        <v>1.46270112E-2</v>
      </c>
      <c r="C57" s="10">
        <v>1.5095340299999999E-2</v>
      </c>
      <c r="D57" s="10">
        <v>2.00462405E-2</v>
      </c>
    </row>
    <row r="58" spans="1:4" ht="17.100000000000001" customHeight="1" x14ac:dyDescent="0.25">
      <c r="A58" s="9">
        <v>43393</v>
      </c>
      <c r="B58" s="10">
        <v>1.70915159E-2</v>
      </c>
      <c r="C58" s="10">
        <v>1.59874734E-2</v>
      </c>
      <c r="D58" s="10">
        <v>2.0938373499999999E-2</v>
      </c>
    </row>
    <row r="59" spans="1:4" ht="17.100000000000001" customHeight="1" x14ac:dyDescent="0.25">
      <c r="A59" s="9">
        <v>43400</v>
      </c>
      <c r="B59" s="10">
        <v>1.75769237E-2</v>
      </c>
      <c r="C59" s="10">
        <v>1.6922764900000001E-2</v>
      </c>
      <c r="D59" s="10">
        <v>2.1873665099999998E-2</v>
      </c>
    </row>
    <row r="60" spans="1:4" ht="17.100000000000001" customHeight="1" x14ac:dyDescent="0.25">
      <c r="A60" s="9">
        <v>43407</v>
      </c>
      <c r="B60" s="10">
        <v>1.85288152E-2</v>
      </c>
      <c r="C60" s="10">
        <v>1.7887868299999998E-2</v>
      </c>
      <c r="D60" s="10">
        <v>2.2838768499999999E-2</v>
      </c>
    </row>
    <row r="61" spans="1:4" ht="17.100000000000001" customHeight="1" x14ac:dyDescent="0.25">
      <c r="A61" s="9">
        <v>43414</v>
      </c>
      <c r="B61" s="10">
        <v>2.0306897800000001E-2</v>
      </c>
      <c r="C61" s="10">
        <v>1.8869005000000001E-2</v>
      </c>
      <c r="D61" s="10">
        <v>2.3819905200000002E-2</v>
      </c>
    </row>
    <row r="62" spans="1:4" ht="17.100000000000001" customHeight="1" x14ac:dyDescent="0.25">
      <c r="A62" s="9">
        <v>43421</v>
      </c>
      <c r="B62" s="10">
        <v>2.18344852E-2</v>
      </c>
      <c r="C62" s="10">
        <v>1.9852164499999998E-2</v>
      </c>
      <c r="D62" s="10">
        <v>2.4803064699999999E-2</v>
      </c>
    </row>
    <row r="63" spans="1:4" ht="17.100000000000001" customHeight="1" x14ac:dyDescent="0.25">
      <c r="A63" s="9">
        <v>43428</v>
      </c>
      <c r="B63" s="10">
        <v>2.43384268E-2</v>
      </c>
      <c r="C63" s="10">
        <v>2.0823306600000001E-2</v>
      </c>
      <c r="D63" s="10">
        <v>2.5774206800000001E-2</v>
      </c>
    </row>
    <row r="64" spans="1:4" ht="17.100000000000001" customHeight="1" x14ac:dyDescent="0.25">
      <c r="A64" s="9">
        <v>43435</v>
      </c>
      <c r="B64" s="10">
        <v>2.3941152600000001E-2</v>
      </c>
      <c r="C64" s="10">
        <v>2.17685655E-2</v>
      </c>
      <c r="D64" s="10">
        <v>2.67194657E-2</v>
      </c>
    </row>
    <row r="65" spans="1:4" ht="17.100000000000001" customHeight="1" x14ac:dyDescent="0.25">
      <c r="A65" s="9">
        <v>43442</v>
      </c>
      <c r="B65" s="10">
        <v>2.4152716899999999E-2</v>
      </c>
      <c r="C65" s="10">
        <v>2.26744501E-2</v>
      </c>
      <c r="D65" s="10">
        <v>2.76253503E-2</v>
      </c>
    </row>
    <row r="66" spans="1:4" ht="17.100000000000001" customHeight="1" x14ac:dyDescent="0.25">
      <c r="A66" s="9">
        <v>43449</v>
      </c>
      <c r="B66" s="10">
        <v>2.8985163800000002E-2</v>
      </c>
      <c r="C66" s="10">
        <v>2.3528039600000002E-2</v>
      </c>
      <c r="D66" s="10">
        <v>2.8478939799999999E-2</v>
      </c>
    </row>
    <row r="67" spans="1:4" ht="17.100000000000001" customHeight="1" x14ac:dyDescent="0.25">
      <c r="A67" s="9">
        <v>43456</v>
      </c>
      <c r="B67" s="10">
        <v>3.43433026E-2</v>
      </c>
      <c r="C67" s="10">
        <v>2.4317170499999999E-2</v>
      </c>
      <c r="D67" s="10">
        <v>2.9268070699999999E-2</v>
      </c>
    </row>
    <row r="68" spans="1:4" ht="17.100000000000001" customHeight="1" x14ac:dyDescent="0.25">
      <c r="A68" s="9">
        <v>43463</v>
      </c>
      <c r="B68" s="10">
        <v>3.9561821599999998E-2</v>
      </c>
      <c r="C68" s="10">
        <v>2.5030613E-2</v>
      </c>
      <c r="D68" s="10">
        <v>2.9981513099999999E-2</v>
      </c>
    </row>
    <row r="69" spans="1:4" ht="17.100000000000001" customHeight="1" x14ac:dyDescent="0.25">
      <c r="A69" s="9">
        <v>43470</v>
      </c>
      <c r="B69" s="10">
        <v>4.1665557800000003E-2</v>
      </c>
      <c r="C69" s="10">
        <v>2.5658233200000002E-2</v>
      </c>
      <c r="D69" s="10">
        <v>3.0609133399999999E-2</v>
      </c>
    </row>
    <row r="70" spans="1:4" ht="17.100000000000001" customHeight="1" x14ac:dyDescent="0.25">
      <c r="A70" s="9">
        <v>43477</v>
      </c>
      <c r="B70" s="10">
        <v>3.9658436700000001E-2</v>
      </c>
      <c r="C70" s="10">
        <v>2.61911404E-2</v>
      </c>
      <c r="D70" s="10">
        <v>3.11420406E-2</v>
      </c>
    </row>
    <row r="71" spans="1:4" ht="17.100000000000001" customHeight="1" x14ac:dyDescent="0.25">
      <c r="A71" s="9">
        <v>43484</v>
      </c>
      <c r="B71" s="10">
        <v>3.7611016900000002E-2</v>
      </c>
      <c r="C71" s="10">
        <v>2.6621815600000001E-2</v>
      </c>
      <c r="D71" s="10">
        <v>3.1572715799999998E-2</v>
      </c>
    </row>
    <row r="72" spans="1:4" ht="17.100000000000001" customHeight="1" x14ac:dyDescent="0.25">
      <c r="A72" s="9">
        <v>43491</v>
      </c>
      <c r="B72" s="10">
        <v>3.9372667799999997E-2</v>
      </c>
      <c r="C72" s="10">
        <v>2.6944220200000001E-2</v>
      </c>
      <c r="D72" s="10">
        <v>3.1895120399999997E-2</v>
      </c>
    </row>
    <row r="73" spans="1:4" ht="17.100000000000001" customHeight="1" x14ac:dyDescent="0.25">
      <c r="A73" s="9">
        <v>43498</v>
      </c>
      <c r="B73" s="10">
        <v>4.4018271499999997E-2</v>
      </c>
      <c r="C73" s="10">
        <v>2.7153883699999999E-2</v>
      </c>
      <c r="D73" s="10">
        <v>3.2104783900000003E-2</v>
      </c>
    </row>
    <row r="74" spans="1:4" ht="17.100000000000001" customHeight="1" x14ac:dyDescent="0.25">
      <c r="A74" s="9">
        <v>43505</v>
      </c>
      <c r="B74" s="10">
        <v>4.5542657200000003E-2</v>
      </c>
      <c r="C74" s="10">
        <v>2.7247968599999998E-2</v>
      </c>
      <c r="D74" s="10">
        <v>3.2198868800000002E-2</v>
      </c>
    </row>
    <row r="75" spans="1:4" ht="17.100000000000001" customHeight="1" x14ac:dyDescent="0.25">
      <c r="A75" s="9">
        <v>43512</v>
      </c>
      <c r="B75" s="10">
        <v>5.1525505700000002E-2</v>
      </c>
      <c r="C75" s="10">
        <v>2.72253111E-2</v>
      </c>
      <c r="D75" s="10">
        <v>3.21762113E-2</v>
      </c>
    </row>
    <row r="76" spans="1:4" ht="17.100000000000001" customHeight="1" x14ac:dyDescent="0.25">
      <c r="A76" s="9">
        <v>43519</v>
      </c>
      <c r="B76" s="10">
        <v>5.3304731199999997E-2</v>
      </c>
      <c r="C76" s="10">
        <v>2.70864382E-2</v>
      </c>
      <c r="D76" s="10">
        <v>3.2037338399999997E-2</v>
      </c>
    </row>
    <row r="77" spans="1:4" ht="17.100000000000001" customHeight="1" x14ac:dyDescent="0.25">
      <c r="A77" s="9">
        <v>43526</v>
      </c>
      <c r="B77" s="10">
        <v>5.5426466799999997E-2</v>
      </c>
      <c r="C77" s="10">
        <v>2.6833559999999999E-2</v>
      </c>
      <c r="D77" s="10">
        <v>3.1784460200000003E-2</v>
      </c>
    </row>
    <row r="78" spans="1:4" ht="17.100000000000001" customHeight="1" x14ac:dyDescent="0.25">
      <c r="A78" s="9">
        <v>43533</v>
      </c>
      <c r="B78" s="10">
        <v>5.1540061099999999E-2</v>
      </c>
      <c r="C78" s="10">
        <v>2.6470537799999999E-2</v>
      </c>
      <c r="D78" s="10">
        <v>3.1421438000000003E-2</v>
      </c>
    </row>
    <row r="79" spans="1:4" ht="17.100000000000001" customHeight="1" x14ac:dyDescent="0.25">
      <c r="A79" s="9">
        <v>43540</v>
      </c>
      <c r="B79" s="10">
        <v>4.8176983499999999E-2</v>
      </c>
      <c r="C79" s="10">
        <v>2.6002827900000001E-2</v>
      </c>
      <c r="D79" s="10">
        <v>3.0953728100000001E-2</v>
      </c>
    </row>
    <row r="80" spans="1:4" ht="17.100000000000001" customHeight="1" x14ac:dyDescent="0.25">
      <c r="A80" s="9">
        <v>43547</v>
      </c>
      <c r="B80" s="10">
        <v>4.7678935700000001E-2</v>
      </c>
      <c r="C80" s="10">
        <v>2.5437403000000001E-2</v>
      </c>
      <c r="D80" s="10">
        <v>3.0388303200000001E-2</v>
      </c>
    </row>
    <row r="81" spans="1:4" ht="17.100000000000001" customHeight="1" x14ac:dyDescent="0.25">
      <c r="A81" s="9">
        <v>43554</v>
      </c>
      <c r="B81" s="10">
        <v>4.1127049899999997E-2</v>
      </c>
      <c r="C81" s="10">
        <v>2.47826508E-2</v>
      </c>
      <c r="D81" s="10">
        <v>2.9733551E-2</v>
      </c>
    </row>
    <row r="82" spans="1:4" ht="17.100000000000001" customHeight="1" x14ac:dyDescent="0.25">
      <c r="A82" s="9">
        <v>43561</v>
      </c>
      <c r="B82" s="10">
        <v>3.63598386E-2</v>
      </c>
      <c r="C82" s="10">
        <v>2.4048252799999999E-2</v>
      </c>
      <c r="D82" s="10">
        <v>2.8999153E-2</v>
      </c>
    </row>
    <row r="83" spans="1:4" ht="17.100000000000001" customHeight="1" x14ac:dyDescent="0.25">
      <c r="A83" s="9">
        <v>43568</v>
      </c>
      <c r="B83" s="10">
        <v>2.8737234399999999E-2</v>
      </c>
      <c r="C83" s="10">
        <v>2.3245043900000002E-2</v>
      </c>
      <c r="D83" s="10">
        <v>2.8195944099999998E-2</v>
      </c>
    </row>
    <row r="84" spans="1:4" ht="17.100000000000001" customHeight="1" x14ac:dyDescent="0.25">
      <c r="A84" s="9">
        <v>43575</v>
      </c>
      <c r="B84" s="10">
        <v>2.57374823E-2</v>
      </c>
      <c r="C84" s="10">
        <v>2.23848556E-2</v>
      </c>
      <c r="D84" s="10">
        <v>2.73357558E-2</v>
      </c>
    </row>
    <row r="85" spans="1:4" ht="17.100000000000001" customHeight="1" x14ac:dyDescent="0.25">
      <c r="A85" s="9">
        <v>43582</v>
      </c>
      <c r="B85" s="10">
        <v>2.2945699199999999E-2</v>
      </c>
      <c r="C85" s="10">
        <v>2.1480344799999999E-2</v>
      </c>
      <c r="D85" s="10">
        <v>2.6431244900000001E-2</v>
      </c>
    </row>
    <row r="86" spans="1:4" ht="17.100000000000001" customHeight="1" x14ac:dyDescent="0.25">
      <c r="A86" s="9">
        <v>43589</v>
      </c>
      <c r="B86" s="10">
        <v>1.9566105300000001E-2</v>
      </c>
      <c r="C86" s="10">
        <v>2.0544809899999999E-2</v>
      </c>
      <c r="D86" s="10">
        <v>2.5495710099999999E-2</v>
      </c>
    </row>
    <row r="87" spans="1:4" ht="17.100000000000001" customHeight="1" x14ac:dyDescent="0.25">
      <c r="A87" s="9">
        <v>43596</v>
      </c>
      <c r="B87" s="10">
        <v>2.0358233600000001E-2</v>
      </c>
      <c r="C87" s="10">
        <v>1.95919991E-2</v>
      </c>
      <c r="D87" s="10">
        <v>2.4542899300000001E-2</v>
      </c>
    </row>
    <row r="88" spans="1:4" ht="17.100000000000001" customHeight="1" x14ac:dyDescent="0.25">
      <c r="A88" s="9">
        <v>43603</v>
      </c>
      <c r="B88" s="10">
        <v>1.95705537E-2</v>
      </c>
      <c r="C88" s="10">
        <v>1.8635910499999998E-2</v>
      </c>
      <c r="D88" s="10">
        <v>2.3586810699999999E-2</v>
      </c>
    </row>
    <row r="89" spans="1:4" ht="17.100000000000001" customHeight="1" x14ac:dyDescent="0.25">
      <c r="A89" s="9">
        <v>43610</v>
      </c>
      <c r="B89" s="10">
        <v>1.93676726E-2</v>
      </c>
      <c r="C89" s="10">
        <v>1.7690589600000001E-2</v>
      </c>
      <c r="D89" s="10">
        <v>2.2641489800000001E-2</v>
      </c>
    </row>
    <row r="90" spans="1:4" ht="17.100000000000001" customHeight="1" x14ac:dyDescent="0.25">
      <c r="A90" s="9">
        <v>43617</v>
      </c>
      <c r="B90" s="10">
        <v>2.0110514199999999E-2</v>
      </c>
      <c r="C90" s="10">
        <v>1.6769926300000002E-2</v>
      </c>
      <c r="D90" s="10">
        <v>2.1720826499999998E-2</v>
      </c>
    </row>
    <row r="91" spans="1:4" ht="17.100000000000001" customHeight="1" x14ac:dyDescent="0.25">
      <c r="A91" s="9">
        <v>43624</v>
      </c>
      <c r="B91" s="10">
        <v>1.7992256500000001E-2</v>
      </c>
      <c r="C91" s="10">
        <v>1.5887453100000001E-2</v>
      </c>
      <c r="D91" s="10">
        <v>2.08383532E-2</v>
      </c>
    </row>
    <row r="92" spans="1:4" ht="17.100000000000001" customHeight="1" x14ac:dyDescent="0.25">
      <c r="A92" s="9">
        <v>43631</v>
      </c>
      <c r="B92" s="10">
        <v>1.6650078400000001E-2</v>
      </c>
      <c r="C92" s="10">
        <v>1.50561494E-2</v>
      </c>
      <c r="D92" s="10">
        <v>2.00070496E-2</v>
      </c>
    </row>
    <row r="93" spans="1:4" ht="17.100000000000001" customHeight="1" x14ac:dyDescent="0.25">
      <c r="A93" s="9">
        <v>43638</v>
      </c>
      <c r="B93" s="10">
        <v>1.53341491E-2</v>
      </c>
      <c r="C93" s="10">
        <v>1.42882537E-2</v>
      </c>
      <c r="D93" s="10">
        <v>1.92391539E-2</v>
      </c>
    </row>
    <row r="94" spans="1:4" ht="17.100000000000001" customHeight="1" x14ac:dyDescent="0.25">
      <c r="A94" s="9">
        <v>43645</v>
      </c>
      <c r="B94" s="10">
        <v>1.38139491E-2</v>
      </c>
      <c r="C94" s="10">
        <v>1.3595086100000001E-2</v>
      </c>
      <c r="D94" s="10">
        <v>1.85459862E-2</v>
      </c>
    </row>
    <row r="95" spans="1:4" ht="17.100000000000001" customHeight="1" x14ac:dyDescent="0.25">
      <c r="A95" s="9">
        <v>43652</v>
      </c>
      <c r="B95" s="10">
        <v>1.29118306E-2</v>
      </c>
      <c r="C95" s="10">
        <v>1.2986884299999999E-2</v>
      </c>
      <c r="D95" s="10">
        <v>1.7937784500000001E-2</v>
      </c>
    </row>
    <row r="96" spans="1:4" ht="17.100000000000001" customHeight="1" x14ac:dyDescent="0.25">
      <c r="A96" s="9">
        <v>43659</v>
      </c>
      <c r="B96" s="10">
        <v>1.1741855000000001E-2</v>
      </c>
      <c r="C96" s="10">
        <v>1.2472655799999999E-2</v>
      </c>
      <c r="D96" s="10">
        <v>1.7423556E-2</v>
      </c>
    </row>
    <row r="97" spans="1:4" ht="17.100000000000001" customHeight="1" x14ac:dyDescent="0.25">
      <c r="A97" s="9">
        <v>43666</v>
      </c>
      <c r="B97" s="10">
        <v>1.06769382E-2</v>
      </c>
      <c r="C97" s="10">
        <v>1.20600467E-2</v>
      </c>
      <c r="D97" s="10">
        <v>1.7010946900000001E-2</v>
      </c>
    </row>
    <row r="98" spans="1:4" ht="17.100000000000001" customHeight="1" x14ac:dyDescent="0.25">
      <c r="A98" s="9">
        <v>43673</v>
      </c>
      <c r="B98" s="10">
        <v>9.6728762999999992E-3</v>
      </c>
      <c r="C98" s="10">
        <v>1.17552317E-2</v>
      </c>
      <c r="D98" s="10">
        <v>1.6706131900000001E-2</v>
      </c>
    </row>
    <row r="99" spans="1:4" ht="17.100000000000001" customHeight="1" x14ac:dyDescent="0.25">
      <c r="A99" s="9">
        <v>43680</v>
      </c>
      <c r="B99" s="10">
        <v>9.1647184000000007E-3</v>
      </c>
      <c r="C99" s="10">
        <v>1.15628242E-2</v>
      </c>
      <c r="D99" s="10">
        <v>1.6513724399999999E-2</v>
      </c>
    </row>
    <row r="100" spans="1:4" ht="17.100000000000001" customHeight="1" x14ac:dyDescent="0.25">
      <c r="A100" s="9">
        <v>43687</v>
      </c>
      <c r="B100" s="10">
        <v>1.05281222E-2</v>
      </c>
      <c r="C100" s="10">
        <v>1.1485809600000001E-2</v>
      </c>
      <c r="D100" s="10">
        <v>1.64367097E-2</v>
      </c>
    </row>
    <row r="101" spans="1:4" ht="17.100000000000001" customHeight="1" x14ac:dyDescent="0.25">
      <c r="A101" s="9">
        <v>43694</v>
      </c>
      <c r="B101" s="10">
        <v>9.6301179000000004E-3</v>
      </c>
      <c r="C101" s="10">
        <v>1.15255021E-2</v>
      </c>
      <c r="D101" s="10">
        <v>1.6476402300000002E-2</v>
      </c>
    </row>
    <row r="102" spans="1:4" ht="17.100000000000001" customHeight="1" x14ac:dyDescent="0.25">
      <c r="A102" s="9">
        <v>43701</v>
      </c>
      <c r="B102" s="10">
        <v>1.02115001E-2</v>
      </c>
      <c r="C102" s="10">
        <v>1.16815258E-2</v>
      </c>
      <c r="D102" s="10">
        <v>1.6632425999999999E-2</v>
      </c>
    </row>
    <row r="103" spans="1:4" ht="17.100000000000001" customHeight="1" x14ac:dyDescent="0.25">
      <c r="A103" s="9">
        <v>43708</v>
      </c>
      <c r="B103" s="10">
        <v>1.18844942E-2</v>
      </c>
      <c r="C103" s="10">
        <v>1.1951819900000001E-2</v>
      </c>
      <c r="D103" s="10">
        <v>1.6902720100000001E-2</v>
      </c>
    </row>
    <row r="104" spans="1:4" ht="17.100000000000001" customHeight="1" x14ac:dyDescent="0.25">
      <c r="A104" s="9">
        <v>43715</v>
      </c>
      <c r="B104" s="10">
        <v>1.3376657599999999E-2</v>
      </c>
      <c r="C104" s="10">
        <v>1.2332668600000001E-2</v>
      </c>
      <c r="D104" s="10">
        <v>1.7283568799999999E-2</v>
      </c>
    </row>
    <row r="105" spans="1:4" ht="17.100000000000001" customHeight="1" x14ac:dyDescent="0.25">
      <c r="A105" s="9">
        <v>43722</v>
      </c>
      <c r="B105" s="10">
        <v>1.37798638E-2</v>
      </c>
      <c r="C105" s="10">
        <v>1.2818755100000001E-2</v>
      </c>
      <c r="D105" s="10">
        <v>1.7769655299999999E-2</v>
      </c>
    </row>
    <row r="106" spans="1:4" ht="17.100000000000001" customHeight="1" x14ac:dyDescent="0.25">
      <c r="A106" s="9">
        <v>43729</v>
      </c>
      <c r="B106" s="10">
        <v>1.5172916599999999E-2</v>
      </c>
      <c r="C106" s="10">
        <v>1.34032384E-2</v>
      </c>
      <c r="D106" s="10">
        <v>1.83541386E-2</v>
      </c>
    </row>
    <row r="107" spans="1:4" ht="17.100000000000001" customHeight="1" x14ac:dyDescent="0.25">
      <c r="A107" s="9">
        <v>43736</v>
      </c>
      <c r="B107" s="10">
        <v>1.63256362E-2</v>
      </c>
      <c r="C107" s="10">
        <v>1.40778524E-2</v>
      </c>
      <c r="D107" s="10">
        <v>1.9028752600000001E-2</v>
      </c>
    </row>
    <row r="108" spans="1:4" ht="17.100000000000001" customHeight="1" x14ac:dyDescent="0.25">
      <c r="A108" s="9">
        <v>43743</v>
      </c>
      <c r="B108" s="10">
        <v>1.71074542E-2</v>
      </c>
      <c r="C108" s="10">
        <v>1.48330257E-2</v>
      </c>
      <c r="D108" s="10">
        <v>1.9783925899999999E-2</v>
      </c>
    </row>
    <row r="109" spans="1:4" ht="17.100000000000001" customHeight="1" x14ac:dyDescent="0.25">
      <c r="A109" s="9">
        <v>43750</v>
      </c>
      <c r="B109" s="10">
        <v>1.8709030000000001E-2</v>
      </c>
      <c r="C109" s="10">
        <v>1.5658020299999999E-2</v>
      </c>
      <c r="D109" s="10">
        <v>2.0608920499999999E-2</v>
      </c>
    </row>
    <row r="110" spans="1:4" ht="17.100000000000001" customHeight="1" x14ac:dyDescent="0.25">
      <c r="A110" s="9">
        <v>43757</v>
      </c>
      <c r="B110" s="10">
        <v>1.9329355400000001E-2</v>
      </c>
      <c r="C110" s="10">
        <v>1.65410868E-2</v>
      </c>
      <c r="D110" s="10">
        <v>2.1491987000000001E-2</v>
      </c>
    </row>
    <row r="111" spans="1:4" ht="17.100000000000001" customHeight="1" x14ac:dyDescent="0.25">
      <c r="A111" s="9">
        <v>43764</v>
      </c>
      <c r="B111" s="10">
        <v>2.0981897999999999E-2</v>
      </c>
      <c r="C111" s="10">
        <v>1.7469634800000002E-2</v>
      </c>
      <c r="D111" s="10">
        <v>2.2420534999999998E-2</v>
      </c>
    </row>
    <row r="112" spans="1:4" ht="17.100000000000001" customHeight="1" x14ac:dyDescent="0.25">
      <c r="A112" s="9">
        <v>43771</v>
      </c>
      <c r="B112" s="10">
        <v>2.10855021E-2</v>
      </c>
      <c r="C112" s="10">
        <v>1.8430415299999999E-2</v>
      </c>
      <c r="D112" s="10">
        <v>2.3381315499999999E-2</v>
      </c>
    </row>
    <row r="113" spans="1:4" ht="17.100000000000001" customHeight="1" x14ac:dyDescent="0.25">
      <c r="A113" s="9">
        <v>43778</v>
      </c>
      <c r="B113" s="10">
        <v>2.4424879300000001E-2</v>
      </c>
      <c r="C113" s="10">
        <v>1.9409712499999999E-2</v>
      </c>
      <c r="D113" s="10">
        <v>2.4360612699999999E-2</v>
      </c>
    </row>
    <row r="114" spans="1:4" ht="17.100000000000001" customHeight="1" x14ac:dyDescent="0.25">
      <c r="A114" s="9">
        <v>43785</v>
      </c>
      <c r="B114" s="10">
        <v>2.6814311600000001E-2</v>
      </c>
      <c r="C114" s="10">
        <v>2.0393542300000001E-2</v>
      </c>
      <c r="D114" s="10">
        <v>2.5344442500000001E-2</v>
      </c>
    </row>
    <row r="115" spans="1:4" ht="17.100000000000001" customHeight="1" x14ac:dyDescent="0.25">
      <c r="A115" s="9">
        <v>43792</v>
      </c>
      <c r="B115" s="10">
        <v>2.6115201399999999E-2</v>
      </c>
      <c r="C115" s="10">
        <v>2.1367855000000002E-2</v>
      </c>
      <c r="D115" s="10">
        <v>2.6318755199999998E-2</v>
      </c>
    </row>
    <row r="116" spans="1:4" ht="17.100000000000001" customHeight="1" x14ac:dyDescent="0.25">
      <c r="A116" s="9">
        <v>43799</v>
      </c>
      <c r="B116" s="10">
        <v>3.3284918900000002E-2</v>
      </c>
      <c r="C116" s="10">
        <v>2.2318738800000001E-2</v>
      </c>
      <c r="D116" s="10">
        <v>2.72696389E-2</v>
      </c>
    </row>
    <row r="117" spans="1:4" ht="17.100000000000001" customHeight="1" x14ac:dyDescent="0.25">
      <c r="A117" s="9">
        <v>43806</v>
      </c>
      <c r="B117" s="10">
        <v>3.4808583300000001E-2</v>
      </c>
      <c r="C117" s="10">
        <v>2.32326211E-2</v>
      </c>
      <c r="D117" s="10">
        <v>2.8183521199999999E-2</v>
      </c>
    </row>
    <row r="118" spans="1:4" ht="17.100000000000001" customHeight="1" x14ac:dyDescent="0.25">
      <c r="A118" s="9">
        <v>43813</v>
      </c>
      <c r="B118" s="10">
        <v>3.8857965600000002E-2</v>
      </c>
      <c r="C118" s="10">
        <v>2.4096465300000001E-2</v>
      </c>
      <c r="D118" s="10">
        <v>2.90473654E-2</v>
      </c>
    </row>
    <row r="119" spans="1:4" ht="17.100000000000001" customHeight="1" x14ac:dyDescent="0.25">
      <c r="A119" s="9">
        <v>43820</v>
      </c>
      <c r="B119" s="10">
        <v>4.9839183799999999E-2</v>
      </c>
      <c r="C119" s="10">
        <v>2.4897959399999999E-2</v>
      </c>
      <c r="D119" s="10">
        <v>2.9848859599999999E-2</v>
      </c>
    </row>
    <row r="120" spans="1:4" ht="17.100000000000001" customHeight="1" x14ac:dyDescent="0.25">
      <c r="A120" s="9">
        <v>43827</v>
      </c>
      <c r="B120" s="10">
        <v>7.7248020200000003E-2</v>
      </c>
      <c r="C120" s="10">
        <v>2.5625694500000001E-2</v>
      </c>
      <c r="D120" s="10">
        <v>3.0576594700000001E-2</v>
      </c>
    </row>
    <row r="121" spans="1:4" ht="17.100000000000001" customHeight="1" x14ac:dyDescent="0.25">
      <c r="A121" s="9">
        <v>43834</v>
      </c>
      <c r="B121" s="10">
        <v>7.9545996899999999E-2</v>
      </c>
      <c r="C121" s="10">
        <v>2.6269329800000001E-2</v>
      </c>
      <c r="D121" s="10">
        <v>3.1220230000000002E-2</v>
      </c>
    </row>
    <row r="122" spans="1:4" ht="17.100000000000001" customHeight="1" x14ac:dyDescent="0.25">
      <c r="A122" s="9">
        <v>43841</v>
      </c>
      <c r="B122" s="10">
        <v>6.6912349800000007E-2</v>
      </c>
      <c r="C122" s="10">
        <v>2.6819742600000002E-2</v>
      </c>
      <c r="D122" s="10">
        <v>3.1770642799999999E-2</v>
      </c>
    </row>
    <row r="123" spans="1:4" ht="17.100000000000001" customHeight="1" x14ac:dyDescent="0.25">
      <c r="A123" s="9">
        <v>43848</v>
      </c>
      <c r="B123" s="10">
        <v>6.6526354300000007E-2</v>
      </c>
      <c r="C123" s="10">
        <v>2.7269160300000001E-2</v>
      </c>
      <c r="D123" s="10">
        <v>3.2220060500000001E-2</v>
      </c>
    </row>
    <row r="124" spans="1:4" ht="17.100000000000001" customHeight="1" x14ac:dyDescent="0.25">
      <c r="A124" s="9">
        <v>43855</v>
      </c>
      <c r="B124" s="10">
        <v>7.0805201999999998E-2</v>
      </c>
      <c r="C124" s="10">
        <v>2.7611272900000001E-2</v>
      </c>
      <c r="D124" s="10">
        <v>3.2562173100000001E-2</v>
      </c>
    </row>
    <row r="125" spans="1:4" ht="17.100000000000001" customHeight="1" x14ac:dyDescent="0.25">
      <c r="A125" s="9">
        <v>43862</v>
      </c>
      <c r="B125" s="10">
        <v>7.2013741000000006E-2</v>
      </c>
      <c r="C125" s="10">
        <v>2.78413247E-2</v>
      </c>
      <c r="D125" s="10">
        <v>3.2792224799999999E-2</v>
      </c>
    </row>
    <row r="126" spans="1:4" ht="17.100000000000001" customHeight="1" x14ac:dyDescent="0.25">
      <c r="A126" s="9">
        <v>43869</v>
      </c>
      <c r="B126" s="10">
        <v>7.0413584099999996E-2</v>
      </c>
      <c r="C126" s="10">
        <v>2.7956182499999999E-2</v>
      </c>
      <c r="D126" s="10">
        <v>3.29070827E-2</v>
      </c>
    </row>
    <row r="127" spans="1:4" ht="17.100000000000001" customHeight="1" x14ac:dyDescent="0.25">
      <c r="A127" s="9">
        <v>43876</v>
      </c>
      <c r="B127" s="10">
        <v>6.8784740299999994E-2</v>
      </c>
      <c r="C127" s="10">
        <v>2.7954382E-2</v>
      </c>
      <c r="D127" s="10">
        <v>3.2905282199999997E-2</v>
      </c>
    </row>
    <row r="128" spans="1:4" ht="17.100000000000001" customHeight="1" x14ac:dyDescent="0.25">
      <c r="A128" s="9">
        <v>43883</v>
      </c>
      <c r="B128" s="10">
        <v>6.1622392900000003E-2</v>
      </c>
      <c r="C128" s="10">
        <v>2.7836148000000002E-2</v>
      </c>
      <c r="D128" s="10">
        <v>3.2787048100000001E-2</v>
      </c>
    </row>
    <row r="129" spans="1:4" ht="17.100000000000001" customHeight="1" x14ac:dyDescent="0.25">
      <c r="A129" s="9">
        <v>43890</v>
      </c>
      <c r="B129" s="10">
        <v>5.0739366199999997E-2</v>
      </c>
      <c r="C129" s="10">
        <v>2.76033917E-2</v>
      </c>
      <c r="D129" s="10">
        <v>3.2554291800000003E-2</v>
      </c>
    </row>
    <row r="130" spans="1:4" ht="17.100000000000001" customHeight="1" x14ac:dyDescent="0.25">
      <c r="A130" s="9">
        <v>43897</v>
      </c>
      <c r="B130" s="10">
        <v>5.3624152100000003E-2</v>
      </c>
      <c r="C130" s="10">
        <v>2.7259682899999998E-2</v>
      </c>
      <c r="D130" s="10">
        <v>3.2210583100000002E-2</v>
      </c>
    </row>
    <row r="131" spans="1:4" ht="17.100000000000001" customHeight="1" x14ac:dyDescent="0.25">
      <c r="A131" s="9">
        <v>43904</v>
      </c>
      <c r="B131" s="10">
        <v>5.8532197100000002E-2</v>
      </c>
      <c r="C131" s="10">
        <v>2.6810198300000001E-2</v>
      </c>
      <c r="D131" s="10">
        <v>3.1761098500000001E-2</v>
      </c>
    </row>
    <row r="132" spans="1:4" ht="17.100000000000001" customHeight="1" x14ac:dyDescent="0.25">
      <c r="A132" s="9">
        <v>43911</v>
      </c>
      <c r="B132" s="10">
        <v>7.6750248399999998E-2</v>
      </c>
      <c r="C132" s="10">
        <v>2.6261646699999999E-2</v>
      </c>
      <c r="D132" s="10">
        <v>3.1212546899999999E-2</v>
      </c>
    </row>
    <row r="133" spans="1:4" ht="17.100000000000001" customHeight="1" x14ac:dyDescent="0.25">
      <c r="A133" s="9">
        <v>43918</v>
      </c>
      <c r="B133" s="10">
        <v>5.5988062800000002E-2</v>
      </c>
      <c r="C133" s="10">
        <v>2.56221713E-2</v>
      </c>
      <c r="D133" s="10">
        <v>3.0573071399999999E-2</v>
      </c>
    </row>
    <row r="134" spans="1:4" ht="17.100000000000001" customHeight="1" x14ac:dyDescent="0.25">
      <c r="A134" s="9">
        <v>43925</v>
      </c>
      <c r="B134" s="10">
        <v>4.3836703800000001E-2</v>
      </c>
      <c r="C134" s="10">
        <v>2.4901232299999999E-2</v>
      </c>
      <c r="D134" s="10">
        <v>2.98521325E-2</v>
      </c>
    </row>
    <row r="135" spans="1:4" ht="17.100000000000001" customHeight="1" x14ac:dyDescent="0.25">
      <c r="A135" s="9">
        <v>43932</v>
      </c>
      <c r="B135" s="10">
        <v>3.1642615399999997E-2</v>
      </c>
      <c r="C135" s="10">
        <v>2.41094699E-2</v>
      </c>
      <c r="D135" s="10">
        <v>2.90603701E-2</v>
      </c>
    </row>
    <row r="136" spans="1:4" ht="17.100000000000001" customHeight="1" x14ac:dyDescent="0.25">
      <c r="A136" s="9">
        <v>43939</v>
      </c>
      <c r="B136" s="10">
        <v>2.61599029E-2</v>
      </c>
      <c r="C136" s="10">
        <v>2.3258549699999999E-2</v>
      </c>
      <c r="D136" s="10">
        <v>2.8209449899999999E-2</v>
      </c>
    </row>
    <row r="137" spans="1:4" ht="17.100000000000001" customHeight="1" x14ac:dyDescent="0.25">
      <c r="A137" s="9">
        <v>43946</v>
      </c>
      <c r="B137" s="10">
        <v>2.2158462399999999E-2</v>
      </c>
      <c r="C137" s="10">
        <v>2.2360994200000001E-2</v>
      </c>
      <c r="D137" s="10">
        <v>2.7311894400000002E-2</v>
      </c>
    </row>
    <row r="138" spans="1:4" ht="17.100000000000001" customHeight="1" x14ac:dyDescent="0.25">
      <c r="A138" s="9">
        <v>43953</v>
      </c>
      <c r="B138" s="10">
        <v>1.7780731300000002E-2</v>
      </c>
      <c r="C138" s="10">
        <v>2.14300015E-2</v>
      </c>
      <c r="D138" s="10">
        <v>2.6380901700000001E-2</v>
      </c>
    </row>
    <row r="139" spans="1:4" ht="17.100000000000001" customHeight="1" x14ac:dyDescent="0.25">
      <c r="A139" s="9">
        <v>43960</v>
      </c>
      <c r="B139" s="10">
        <v>1.6345450099999999E-2</v>
      </c>
      <c r="C139" s="10">
        <v>2.04792536E-2</v>
      </c>
      <c r="D139" s="10">
        <v>2.5430153800000001E-2</v>
      </c>
    </row>
    <row r="140" spans="1:4" ht="17.100000000000001" customHeight="1" x14ac:dyDescent="0.25">
      <c r="A140" s="9">
        <v>43967</v>
      </c>
      <c r="B140" s="10">
        <v>1.5087149399999999E-2</v>
      </c>
      <c r="C140" s="10">
        <v>1.9522718800000002E-2</v>
      </c>
      <c r="D140" s="10">
        <v>2.4473618999999999E-2</v>
      </c>
    </row>
    <row r="141" spans="1:4" ht="17.100000000000001" customHeight="1" x14ac:dyDescent="0.25">
      <c r="A141" s="9">
        <v>43974</v>
      </c>
      <c r="B141" s="10">
        <v>1.4012552899999999E-2</v>
      </c>
      <c r="C141" s="10">
        <v>1.85744493E-2</v>
      </c>
      <c r="D141" s="10">
        <v>2.3525349500000001E-2</v>
      </c>
    </row>
    <row r="142" spans="1:4" ht="17.100000000000001" customHeight="1" x14ac:dyDescent="0.25">
      <c r="A142" s="9">
        <v>43981</v>
      </c>
      <c r="B142" s="10">
        <v>1.2991552599999999E-2</v>
      </c>
      <c r="C142" s="10">
        <v>1.7648377400000002E-2</v>
      </c>
      <c r="D142" s="10">
        <v>2.2599277599999999E-2</v>
      </c>
    </row>
    <row r="143" spans="1:4" ht="17.100000000000001" customHeight="1" x14ac:dyDescent="0.25">
      <c r="A143" s="9">
        <v>43988</v>
      </c>
      <c r="B143" s="10">
        <v>1.27743743E-2</v>
      </c>
      <c r="C143" s="10">
        <v>1.6758114099999999E-2</v>
      </c>
      <c r="D143" s="10">
        <v>2.1709014299999999E-2</v>
      </c>
    </row>
    <row r="144" spans="1:4" ht="17.100000000000001" customHeight="1" x14ac:dyDescent="0.25">
      <c r="A144" s="9">
        <v>43995</v>
      </c>
      <c r="B144" s="10">
        <v>1.2217785E-2</v>
      </c>
      <c r="C144" s="10">
        <v>1.5916751699999999E-2</v>
      </c>
      <c r="D144" s="10">
        <v>2.0867651899999999E-2</v>
      </c>
    </row>
    <row r="145" spans="1:4" ht="17.100000000000001" customHeight="1" x14ac:dyDescent="0.25">
      <c r="A145" s="9">
        <v>44002</v>
      </c>
      <c r="B145" s="10">
        <v>1.45042464E-2</v>
      </c>
      <c r="C145" s="10">
        <v>1.51366742E-2</v>
      </c>
      <c r="D145" s="10">
        <v>2.0087574399999999E-2</v>
      </c>
    </row>
    <row r="146" spans="1:4" ht="17.100000000000001" customHeight="1" x14ac:dyDescent="0.25">
      <c r="A146" s="9">
        <v>44009</v>
      </c>
      <c r="B146" s="10">
        <v>1.8855527699999999E-2</v>
      </c>
      <c r="C146" s="10">
        <v>1.4429378200000001E-2</v>
      </c>
      <c r="D146" s="10">
        <v>1.9380278399999999E-2</v>
      </c>
    </row>
    <row r="147" spans="1:4" ht="17.100000000000001" customHeight="1" x14ac:dyDescent="0.25">
      <c r="A147" s="9">
        <v>44016</v>
      </c>
      <c r="B147" s="10">
        <v>2.1548263799999998E-2</v>
      </c>
      <c r="C147" s="10">
        <v>1.3805306099999999E-2</v>
      </c>
      <c r="D147" s="10">
        <v>1.8756206300000001E-2</v>
      </c>
    </row>
    <row r="148" spans="1:4" ht="17.100000000000001" customHeight="1" x14ac:dyDescent="0.25">
      <c r="A148" s="9">
        <v>44023</v>
      </c>
      <c r="B148" s="10">
        <v>2.2228805000000001E-2</v>
      </c>
      <c r="C148" s="10">
        <v>1.32736951E-2</v>
      </c>
      <c r="D148" s="10">
        <v>1.8224595199999999E-2</v>
      </c>
    </row>
    <row r="149" spans="1:4" ht="17.100000000000001" customHeight="1" x14ac:dyDescent="0.25">
      <c r="A149" s="9">
        <v>44030</v>
      </c>
      <c r="B149" s="10">
        <v>1.9803796799999999E-2</v>
      </c>
      <c r="C149" s="10">
        <v>1.28424431E-2</v>
      </c>
      <c r="D149" s="10">
        <v>1.77933433E-2</v>
      </c>
    </row>
    <row r="150" spans="1:4" ht="17.100000000000001" customHeight="1" x14ac:dyDescent="0.25">
      <c r="A150" s="9">
        <v>44037</v>
      </c>
      <c r="B150" s="10">
        <v>1.80485804E-2</v>
      </c>
      <c r="C150" s="10">
        <v>1.25179948E-2</v>
      </c>
      <c r="D150" s="10">
        <v>1.7468895000000002E-2</v>
      </c>
    </row>
    <row r="151" spans="1:4" ht="17.100000000000001" customHeight="1" x14ac:dyDescent="0.25">
      <c r="A151" s="9">
        <v>44044</v>
      </c>
      <c r="B151" s="10">
        <v>1.52015338E-2</v>
      </c>
      <c r="C151" s="10">
        <v>1.23052479E-2</v>
      </c>
      <c r="D151" s="10">
        <v>1.72561481E-2</v>
      </c>
    </row>
    <row r="152" spans="1:4" ht="17.100000000000001" customHeight="1" x14ac:dyDescent="0.25">
      <c r="A152" s="9">
        <v>44051</v>
      </c>
      <c r="B152" s="10">
        <v>1.31070389E-2</v>
      </c>
      <c r="C152" s="10">
        <v>1.22074825E-2</v>
      </c>
      <c r="D152" s="10">
        <v>1.7158382699999999E-2</v>
      </c>
    </row>
    <row r="153" spans="1:4" ht="17.100000000000001" customHeight="1" x14ac:dyDescent="0.25">
      <c r="A153" s="9">
        <v>44058</v>
      </c>
      <c r="B153" s="10">
        <v>1.13650183E-2</v>
      </c>
      <c r="C153" s="10">
        <v>1.22263133E-2</v>
      </c>
      <c r="D153" s="10">
        <v>1.7177213399999999E-2</v>
      </c>
    </row>
    <row r="154" spans="1:4" ht="17.100000000000001" customHeight="1" x14ac:dyDescent="0.25">
      <c r="A154" s="9">
        <v>44065</v>
      </c>
      <c r="B154" s="10">
        <v>9.5473143999999996E-3</v>
      </c>
      <c r="C154" s="10">
        <v>1.23616664E-2</v>
      </c>
      <c r="D154" s="10">
        <v>1.7312566599999999E-2</v>
      </c>
    </row>
    <row r="155" spans="1:4" ht="17.100000000000001" customHeight="1" x14ac:dyDescent="0.25">
      <c r="A155" s="9">
        <v>44072</v>
      </c>
      <c r="B155" s="10">
        <v>9.3552163999999997E-3</v>
      </c>
      <c r="C155" s="10">
        <v>1.26117804E-2</v>
      </c>
      <c r="D155" s="10">
        <v>1.7562680600000002E-2</v>
      </c>
    </row>
    <row r="156" spans="1:4" ht="17.100000000000001" customHeight="1" x14ac:dyDescent="0.25">
      <c r="A156" s="9">
        <v>44079</v>
      </c>
      <c r="B156" s="10">
        <v>8.9184102000000008E-3</v>
      </c>
      <c r="C156" s="10">
        <v>1.2973231999999999E-2</v>
      </c>
      <c r="D156" s="10">
        <v>1.79241321E-2</v>
      </c>
    </row>
    <row r="157" spans="1:4" ht="17.100000000000001" customHeight="1" x14ac:dyDescent="0.25">
      <c r="A157" s="9">
        <v>44086</v>
      </c>
      <c r="B157" s="10">
        <v>8.8572867999999992E-3</v>
      </c>
      <c r="C157" s="10">
        <v>1.3440985000000001E-2</v>
      </c>
      <c r="D157" s="10">
        <v>1.8391885199999999E-2</v>
      </c>
    </row>
    <row r="158" spans="1:4" ht="17.100000000000001" customHeight="1" x14ac:dyDescent="0.25">
      <c r="A158" s="9">
        <v>44093</v>
      </c>
      <c r="B158" s="10">
        <v>8.7207445000000005E-3</v>
      </c>
      <c r="C158" s="10">
        <v>1.40084641E-2</v>
      </c>
      <c r="D158" s="10">
        <v>1.8959364199999999E-2</v>
      </c>
    </row>
    <row r="159" spans="1:4" ht="17.100000000000001" customHeight="1" x14ac:dyDescent="0.25">
      <c r="A159" s="9">
        <v>44100</v>
      </c>
      <c r="B159" s="10">
        <v>1.0248230000000001E-2</v>
      </c>
      <c r="C159" s="10">
        <v>1.46676494E-2</v>
      </c>
      <c r="D159" s="10">
        <v>1.96185496E-2</v>
      </c>
    </row>
    <row r="160" spans="1:4" ht="17.100000000000001" customHeight="1" x14ac:dyDescent="0.25">
      <c r="A160" s="9">
        <v>44107</v>
      </c>
      <c r="B160" s="10">
        <v>9.4318618999999996E-3</v>
      </c>
      <c r="C160" s="10">
        <v>1.5409193E-2</v>
      </c>
      <c r="D160" s="10">
        <v>2.0360093199999998E-2</v>
      </c>
    </row>
    <row r="161" spans="1:4" ht="17.100000000000001" customHeight="1" x14ac:dyDescent="0.25">
      <c r="A161" s="9">
        <v>44114</v>
      </c>
      <c r="B161" s="10">
        <v>1.1012530499999999E-2</v>
      </c>
      <c r="C161" s="10">
        <v>1.6222554199999999E-2</v>
      </c>
      <c r="D161" s="10">
        <v>2.11734544E-2</v>
      </c>
    </row>
    <row r="162" spans="1:4" ht="17.100000000000001" customHeight="1" x14ac:dyDescent="0.25">
      <c r="A162" s="9">
        <v>44121</v>
      </c>
      <c r="B162" s="10">
        <v>1.05031181E-2</v>
      </c>
      <c r="C162" s="10">
        <v>1.7096152199999999E-2</v>
      </c>
      <c r="D162" s="10">
        <v>2.2047052399999999E-2</v>
      </c>
    </row>
    <row r="163" spans="1:4" ht="17.100000000000001" customHeight="1" x14ac:dyDescent="0.25">
      <c r="A163" s="9">
        <v>44128</v>
      </c>
      <c r="B163" s="10">
        <v>1.0510352000000001E-2</v>
      </c>
      <c r="C163" s="10">
        <v>1.8017533700000001E-2</v>
      </c>
      <c r="D163" s="10">
        <v>2.2968433900000002E-2</v>
      </c>
    </row>
    <row r="164" spans="1:4" ht="17.100000000000001" customHeight="1" x14ac:dyDescent="0.25">
      <c r="A164" s="9">
        <v>44135</v>
      </c>
      <c r="B164" s="10">
        <v>1.15883086E-2</v>
      </c>
      <c r="C164" s="10">
        <v>1.89735535E-2</v>
      </c>
      <c r="D164" s="10">
        <v>2.3924453700000001E-2</v>
      </c>
    </row>
    <row r="165" spans="1:4" ht="17.100000000000001" customHeight="1" x14ac:dyDescent="0.25">
      <c r="A165" s="9">
        <v>44142</v>
      </c>
      <c r="B165" s="10">
        <v>1.2964499799999999E-2</v>
      </c>
      <c r="C165" s="10">
        <v>1.9950564699999999E-2</v>
      </c>
      <c r="D165" s="10">
        <v>2.49014649E-2</v>
      </c>
    </row>
    <row r="166" spans="1:4" ht="17.100000000000001" customHeight="1" x14ac:dyDescent="0.25">
      <c r="A166" s="9">
        <v>44149</v>
      </c>
      <c r="B166" s="10">
        <v>1.4103620900000001E-2</v>
      </c>
      <c r="C166" s="10">
        <v>2.09346163E-2</v>
      </c>
      <c r="D166" s="10">
        <v>2.5885516500000001E-2</v>
      </c>
    </row>
    <row r="167" spans="1:4" ht="17.100000000000001" customHeight="1" x14ac:dyDescent="0.25">
      <c r="A167" s="9">
        <v>44156</v>
      </c>
      <c r="B167" s="10">
        <v>1.6406855200000001E-2</v>
      </c>
      <c r="C167" s="10">
        <v>2.1911655400000001E-2</v>
      </c>
      <c r="D167" s="10">
        <v>2.6862555600000001E-2</v>
      </c>
    </row>
    <row r="168" spans="1:4" ht="17.100000000000001" customHeight="1" x14ac:dyDescent="0.25">
      <c r="A168" s="9">
        <v>44163</v>
      </c>
      <c r="B168" s="10">
        <v>2.03769234E-2</v>
      </c>
      <c r="C168" s="10">
        <v>2.2867730700000002E-2</v>
      </c>
      <c r="D168" s="10">
        <v>2.7818630899999999E-2</v>
      </c>
    </row>
    <row r="169" spans="1:4" ht="17.100000000000001" customHeight="1" x14ac:dyDescent="0.25">
      <c r="A169" s="9">
        <v>44170</v>
      </c>
      <c r="B169" s="10">
        <v>2.0553217700000001E-2</v>
      </c>
      <c r="C169" s="10">
        <v>2.3789194600000001E-2</v>
      </c>
      <c r="D169" s="10">
        <v>2.87400947E-2</v>
      </c>
    </row>
    <row r="170" spans="1:4" ht="17.100000000000001" customHeight="1" x14ac:dyDescent="0.25">
      <c r="A170" s="9">
        <v>44177</v>
      </c>
      <c r="B170" s="10">
        <v>2.3945787199999999E-2</v>
      </c>
      <c r="C170" s="10">
        <v>2.46629004E-2</v>
      </c>
      <c r="D170" s="10">
        <v>2.96138006E-2</v>
      </c>
    </row>
    <row r="171" spans="1:4" ht="17.100000000000001" customHeight="1" x14ac:dyDescent="0.25">
      <c r="A171" s="9">
        <v>44184</v>
      </c>
      <c r="B171" s="10">
        <v>2.5418860200000001E-2</v>
      </c>
      <c r="C171" s="10">
        <v>2.54763935E-2</v>
      </c>
      <c r="D171" s="10">
        <v>3.04272937E-2</v>
      </c>
    </row>
    <row r="172" spans="1:4" ht="17.100000000000001" customHeight="1" x14ac:dyDescent="0.25">
      <c r="A172" s="9">
        <v>44191</v>
      </c>
      <c r="B172" s="10">
        <v>2.7846842399999999E-2</v>
      </c>
      <c r="C172" s="10">
        <v>2.62180911E-2</v>
      </c>
      <c r="D172" s="10">
        <v>3.1168991300000001E-2</v>
      </c>
    </row>
    <row r="173" spans="1:4" ht="17.100000000000001" customHeight="1" x14ac:dyDescent="0.25">
      <c r="A173" s="9">
        <v>44198</v>
      </c>
      <c r="B173" s="10">
        <v>2.5974026000000001E-2</v>
      </c>
      <c r="C173" s="10">
        <v>2.68774502E-2</v>
      </c>
      <c r="D173" s="10">
        <v>3.1828350399999997E-2</v>
      </c>
    </row>
    <row r="174" spans="1:4" ht="17.100000000000001" customHeight="1" x14ac:dyDescent="0.25">
      <c r="A174" s="9">
        <v>44205</v>
      </c>
      <c r="B174" s="10">
        <v>2.22535097E-2</v>
      </c>
      <c r="C174" s="10">
        <v>2.74451205E-2</v>
      </c>
      <c r="D174" s="10">
        <v>3.23960207E-2</v>
      </c>
    </row>
    <row r="175" spans="1:4" ht="17.100000000000001" customHeight="1" x14ac:dyDescent="0.25">
      <c r="A175" s="9">
        <v>44212</v>
      </c>
      <c r="B175" s="10">
        <v>1.85157003E-2</v>
      </c>
      <c r="C175" s="10">
        <v>2.7913079300000001E-2</v>
      </c>
      <c r="D175" s="10">
        <v>3.2863979500000001E-2</v>
      </c>
    </row>
    <row r="176" spans="1:4" ht="17.100000000000001" customHeight="1" x14ac:dyDescent="0.25">
      <c r="A176" s="9">
        <v>44219</v>
      </c>
      <c r="B176" s="10">
        <v>1.48804812E-2</v>
      </c>
      <c r="C176" s="10">
        <v>2.8274748200000002E-2</v>
      </c>
      <c r="D176" s="10">
        <v>3.3225648300000001E-2</v>
      </c>
    </row>
    <row r="177" spans="1:4" ht="17.100000000000001" customHeight="1" x14ac:dyDescent="0.25">
      <c r="A177" s="9">
        <v>44226</v>
      </c>
      <c r="B177" s="10">
        <v>1.2533941599999999E-2</v>
      </c>
      <c r="C177" s="10">
        <v>2.8525088000000001E-2</v>
      </c>
      <c r="D177" s="10">
        <v>3.3475988200000001E-2</v>
      </c>
    </row>
    <row r="178" spans="1:4" ht="17.100000000000001" customHeight="1" x14ac:dyDescent="0.25">
      <c r="A178" s="9">
        <v>44233</v>
      </c>
      <c r="B178" s="10">
        <v>1.0948380299999999E-2</v>
      </c>
      <c r="C178" s="10">
        <v>2.8660672099999999E-2</v>
      </c>
      <c r="D178" s="10">
        <v>3.3611572300000003E-2</v>
      </c>
    </row>
    <row r="179" spans="1:4" ht="17.100000000000001" customHeight="1" x14ac:dyDescent="0.25">
      <c r="A179" s="9">
        <v>44240</v>
      </c>
      <c r="B179" s="10">
        <v>8.8306943000000006E-3</v>
      </c>
      <c r="C179" s="10">
        <v>2.8679735800000002E-2</v>
      </c>
      <c r="D179" s="10">
        <v>3.3630635899999997E-2</v>
      </c>
    </row>
    <row r="180" spans="1:4" ht="17.100000000000001" customHeight="1" x14ac:dyDescent="0.25">
      <c r="A180" s="9">
        <v>44247</v>
      </c>
      <c r="B180" s="10">
        <v>7.6624605E-3</v>
      </c>
      <c r="C180" s="10">
        <v>2.8582201599999999E-2</v>
      </c>
      <c r="D180" s="10">
        <v>3.3533101799999999E-2</v>
      </c>
    </row>
    <row r="181" spans="1:4" ht="17.100000000000001" customHeight="1" x14ac:dyDescent="0.25">
      <c r="A181" s="9">
        <v>44254</v>
      </c>
      <c r="B181" s="10">
        <v>7.6430910999999999E-3</v>
      </c>
      <c r="C181" s="10">
        <v>2.8369681099999999E-2</v>
      </c>
      <c r="D181" s="10">
        <v>3.3320581299999999E-2</v>
      </c>
    </row>
    <row r="182" spans="1:4" ht="17.100000000000001" customHeight="1" x14ac:dyDescent="0.25">
      <c r="A182" s="9">
        <v>44261</v>
      </c>
      <c r="B182" s="10">
        <v>7.8838936000000005E-3</v>
      </c>
      <c r="C182" s="10">
        <v>2.80454511E-2</v>
      </c>
      <c r="D182" s="10">
        <v>3.2996351299999997E-2</v>
      </c>
    </row>
    <row r="183" spans="1:4" ht="17.100000000000001" customHeight="1" x14ac:dyDescent="0.25">
      <c r="A183" s="9">
        <v>44268</v>
      </c>
      <c r="B183" s="10">
        <v>7.1977305999999996E-3</v>
      </c>
      <c r="C183" s="10">
        <v>2.7614406099999999E-2</v>
      </c>
      <c r="D183" s="10">
        <v>3.2565306199999998E-2</v>
      </c>
    </row>
    <row r="184" spans="1:4" ht="17.100000000000001" customHeight="1" x14ac:dyDescent="0.25">
      <c r="A184" s="9">
        <v>44275</v>
      </c>
      <c r="B184" s="10">
        <v>6.9834192999999999E-3</v>
      </c>
      <c r="C184" s="10">
        <v>2.70829876E-2</v>
      </c>
      <c r="D184" s="10">
        <v>3.2033887800000001E-2</v>
      </c>
    </row>
    <row r="185" spans="1:4" ht="17.100000000000001" customHeight="1" x14ac:dyDescent="0.25">
      <c r="A185" s="9">
        <v>44282</v>
      </c>
      <c r="B185" s="10">
        <v>7.6571629999999998E-3</v>
      </c>
      <c r="C185" s="10">
        <v>2.6459091000000001E-2</v>
      </c>
      <c r="D185" s="10">
        <v>3.1409991200000001E-2</v>
      </c>
    </row>
    <row r="186" spans="1:4" ht="17.100000000000001" customHeight="1" x14ac:dyDescent="0.25">
      <c r="A186" s="9">
        <v>44289</v>
      </c>
      <c r="B186" s="10">
        <v>7.3112304000000003E-3</v>
      </c>
      <c r="C186" s="10">
        <v>2.5751950799999999E-2</v>
      </c>
      <c r="D186" s="10">
        <v>3.0702851E-2</v>
      </c>
    </row>
    <row r="187" spans="1:4" ht="17.100000000000001" customHeight="1" x14ac:dyDescent="0.25">
      <c r="A187" s="9">
        <v>44296</v>
      </c>
      <c r="B187" s="10">
        <v>8.126164E-3</v>
      </c>
      <c r="C187" s="10">
        <v>2.4972007300000001E-2</v>
      </c>
      <c r="D187" s="10">
        <v>2.9922907499999998E-2</v>
      </c>
    </row>
    <row r="188" spans="1:4" ht="17.100000000000001" customHeight="1" x14ac:dyDescent="0.25">
      <c r="A188" s="9">
        <v>44303</v>
      </c>
      <c r="B188" s="10">
        <v>8.4182974000000001E-3</v>
      </c>
      <c r="C188" s="10">
        <v>2.4130754899999999E-2</v>
      </c>
      <c r="D188" s="10">
        <v>2.9081655099999999E-2</v>
      </c>
    </row>
    <row r="189" spans="1:4" ht="17.100000000000001" customHeight="1" x14ac:dyDescent="0.25">
      <c r="A189" s="9">
        <v>44310</v>
      </c>
      <c r="B189" s="10">
        <v>7.9678067999999994E-3</v>
      </c>
      <c r="C189" s="10">
        <v>2.3240576200000002E-2</v>
      </c>
      <c r="D189" s="10">
        <v>2.8191476399999998E-2</v>
      </c>
    </row>
    <row r="190" spans="1:4" ht="17.100000000000001" customHeight="1" x14ac:dyDescent="0.25">
      <c r="A190" s="9">
        <v>44317</v>
      </c>
      <c r="B190" s="10">
        <v>8.9978620000000006E-3</v>
      </c>
      <c r="C190" s="10">
        <v>2.23145623E-2</v>
      </c>
      <c r="D190" s="10">
        <v>2.72654625E-2</v>
      </c>
    </row>
    <row r="191" spans="1:4" ht="17.100000000000001" customHeight="1" x14ac:dyDescent="0.25">
      <c r="A191" s="9">
        <v>44324</v>
      </c>
      <c r="B191" s="10">
        <v>9.4276593999999998E-3</v>
      </c>
      <c r="C191" s="10">
        <v>2.13663233E-2</v>
      </c>
      <c r="D191" s="10">
        <v>2.63172235E-2</v>
      </c>
    </row>
    <row r="192" spans="1:4" ht="17.100000000000001" customHeight="1" x14ac:dyDescent="0.25">
      <c r="A192" s="9">
        <v>44331</v>
      </c>
      <c r="B192" s="10">
        <v>9.4902660000000007E-3</v>
      </c>
      <c r="C192" s="10">
        <v>2.0409791E-2</v>
      </c>
      <c r="D192" s="10">
        <v>2.53606912E-2</v>
      </c>
    </row>
    <row r="193" spans="1:4" ht="17.100000000000001" customHeight="1" x14ac:dyDescent="0.25">
      <c r="A193" s="9">
        <v>44338</v>
      </c>
      <c r="B193" s="10">
        <v>1.01228389E-2</v>
      </c>
      <c r="C193" s="10">
        <v>1.94590176E-2</v>
      </c>
      <c r="D193" s="10">
        <v>2.44099178E-2</v>
      </c>
    </row>
    <row r="194" spans="1:4" ht="17.100000000000001" customHeight="1" x14ac:dyDescent="0.25">
      <c r="A194" s="9">
        <v>44345</v>
      </c>
      <c r="B194" s="10">
        <v>1.00353318E-2</v>
      </c>
      <c r="C194" s="10">
        <v>1.8527971800000001E-2</v>
      </c>
      <c r="D194" s="10">
        <v>2.34788719E-2</v>
      </c>
    </row>
    <row r="195" spans="1:4" ht="17.100000000000001" customHeight="1" x14ac:dyDescent="0.25">
      <c r="A195" s="9">
        <v>44352</v>
      </c>
      <c r="B195" s="10">
        <v>9.8139131000000001E-3</v>
      </c>
      <c r="C195" s="10">
        <v>1.7630336399999998E-2</v>
      </c>
      <c r="D195" s="10">
        <v>2.2581236599999999E-2</v>
      </c>
    </row>
    <row r="196" spans="1:4" ht="17.100000000000001" customHeight="1" x14ac:dyDescent="0.25">
      <c r="A196" s="9">
        <v>44359</v>
      </c>
      <c r="B196" s="10">
        <v>1.0387005499999999E-2</v>
      </c>
      <c r="C196" s="10">
        <v>1.6779310499999998E-2</v>
      </c>
      <c r="D196" s="10">
        <v>2.1730210699999999E-2</v>
      </c>
    </row>
    <row r="197" spans="1:4" ht="17.100000000000001" customHeight="1" x14ac:dyDescent="0.25">
      <c r="A197" s="9">
        <v>44366</v>
      </c>
      <c r="B197" s="10">
        <v>1.04046646E-2</v>
      </c>
      <c r="C197" s="10">
        <v>1.59874183E-2</v>
      </c>
      <c r="D197" s="10">
        <v>2.0938318500000001E-2</v>
      </c>
    </row>
    <row r="198" spans="1:4" ht="17.100000000000001" customHeight="1" x14ac:dyDescent="0.25">
      <c r="A198" s="9">
        <v>44373</v>
      </c>
      <c r="B198" s="10">
        <v>1.1176378900000001E-2</v>
      </c>
      <c r="C198" s="10">
        <v>1.52663273E-2</v>
      </c>
      <c r="D198" s="10">
        <v>2.0217227500000001E-2</v>
      </c>
    </row>
    <row r="199" spans="1:4" ht="17.100000000000001" customHeight="1" x14ac:dyDescent="0.25">
      <c r="A199" s="9">
        <v>44380</v>
      </c>
      <c r="B199" s="10">
        <v>1.2198671600000001E-2</v>
      </c>
      <c r="C199" s="10">
        <v>1.4626679700000001E-2</v>
      </c>
      <c r="D199" s="10">
        <v>1.9577579899999999E-2</v>
      </c>
    </row>
    <row r="200" spans="1:4" ht="17.100000000000001" customHeight="1" x14ac:dyDescent="0.25">
      <c r="A200" s="9">
        <v>44387</v>
      </c>
      <c r="B200" s="10">
        <v>1.3709388899999999E-2</v>
      </c>
      <c r="C200" s="10">
        <v>1.40779383E-2</v>
      </c>
      <c r="D200" s="10">
        <v>1.9028838499999999E-2</v>
      </c>
    </row>
    <row r="201" spans="1:4" ht="17.100000000000001" customHeight="1" x14ac:dyDescent="0.25">
      <c r="A201" s="9">
        <v>44394</v>
      </c>
      <c r="B201" s="10">
        <v>1.6796191700000001E-2</v>
      </c>
      <c r="C201" s="10">
        <v>1.3628249199999999E-2</v>
      </c>
      <c r="D201" s="10">
        <v>1.8579149400000002E-2</v>
      </c>
    </row>
    <row r="202" spans="1:4" ht="17.100000000000001" customHeight="1" x14ac:dyDescent="0.25">
      <c r="A202" s="9">
        <v>44401</v>
      </c>
      <c r="B202" s="10">
        <v>1.8117409800000001E-2</v>
      </c>
      <c r="C202" s="10">
        <v>1.3284324E-2</v>
      </c>
      <c r="D202" s="10">
        <v>1.8235224099999999E-2</v>
      </c>
    </row>
    <row r="203" spans="1:4" ht="17.100000000000001" customHeight="1" x14ac:dyDescent="0.25">
      <c r="A203" s="9">
        <v>44408</v>
      </c>
      <c r="B203" s="10">
        <v>1.9961215300000001E-2</v>
      </c>
      <c r="C203" s="10">
        <v>1.30513425E-2</v>
      </c>
      <c r="D203" s="10">
        <v>1.8002242599999999E-2</v>
      </c>
    </row>
    <row r="204" spans="1:4" ht="17.100000000000001" customHeight="1" x14ac:dyDescent="0.25">
      <c r="A204" s="9">
        <v>44415</v>
      </c>
      <c r="B204" s="10">
        <v>2.1814126E-2</v>
      </c>
      <c r="C204" s="10">
        <v>1.2932877799999999E-2</v>
      </c>
      <c r="D204" s="10">
        <v>1.7883777900000002E-2</v>
      </c>
    </row>
    <row r="205" spans="1:4" ht="17.100000000000001" customHeight="1" x14ac:dyDescent="0.25">
      <c r="A205" s="9">
        <v>44422</v>
      </c>
      <c r="B205" s="10">
        <v>2.2429614699999999E-2</v>
      </c>
      <c r="C205" s="10">
        <v>1.2930844400000001E-2</v>
      </c>
      <c r="D205" s="10">
        <v>1.7881744599999999E-2</v>
      </c>
    </row>
    <row r="206" spans="1:4" ht="17.100000000000001" customHeight="1" x14ac:dyDescent="0.25">
      <c r="A206" s="9">
        <v>44429</v>
      </c>
      <c r="B206" s="10">
        <v>2.4047883900000001E-2</v>
      </c>
      <c r="C206" s="10">
        <v>1.3045470700000001E-2</v>
      </c>
      <c r="D206" s="10">
        <v>1.7996370899999999E-2</v>
      </c>
    </row>
    <row r="207" spans="1:4" ht="17.100000000000001" customHeight="1" x14ac:dyDescent="0.25">
      <c r="A207" s="9">
        <v>44436</v>
      </c>
      <c r="B207" s="10">
        <v>2.3528685800000001E-2</v>
      </c>
      <c r="C207" s="10">
        <v>1.3275295499999999E-2</v>
      </c>
      <c r="D207" s="10">
        <v>1.8226195600000002E-2</v>
      </c>
    </row>
    <row r="208" spans="1:4" ht="17.100000000000001" customHeight="1" x14ac:dyDescent="0.25">
      <c r="A208" s="9">
        <v>44443</v>
      </c>
      <c r="B208" s="10">
        <v>2.54798709E-2</v>
      </c>
      <c r="C208" s="10">
        <v>1.3617189E-2</v>
      </c>
      <c r="D208" s="10">
        <v>1.8568089199999999E-2</v>
      </c>
    </row>
    <row r="209" spans="1:4" ht="17.100000000000001" customHeight="1" x14ac:dyDescent="0.25">
      <c r="A209" s="9">
        <v>44450</v>
      </c>
      <c r="B209" s="10">
        <v>2.2636740700000001E-2</v>
      </c>
      <c r="C209" s="10">
        <v>1.40663986E-2</v>
      </c>
      <c r="D209" s="10">
        <v>1.9017298799999999E-2</v>
      </c>
    </row>
    <row r="210" spans="1:4" ht="17.100000000000001" customHeight="1" x14ac:dyDescent="0.25">
      <c r="A210" s="9">
        <v>44457</v>
      </c>
      <c r="B210" s="10">
        <v>1.9218202100000002E-2</v>
      </c>
      <c r="C210" s="10">
        <v>1.46166174E-2</v>
      </c>
      <c r="D210" s="10">
        <v>1.9567517600000001E-2</v>
      </c>
    </row>
    <row r="211" spans="1:4" ht="17.100000000000001" customHeight="1" x14ac:dyDescent="0.25">
      <c r="A211" s="9">
        <v>44464</v>
      </c>
      <c r="B211" s="10">
        <v>1.76919166E-2</v>
      </c>
      <c r="C211" s="10">
        <v>1.5260075600000001E-2</v>
      </c>
      <c r="D211" s="10">
        <v>2.0210975799999999E-2</v>
      </c>
    </row>
    <row r="212" spans="1:4" ht="17.100000000000001" customHeight="1" x14ac:dyDescent="0.25">
      <c r="A212" s="9">
        <v>44471</v>
      </c>
      <c r="B212" s="10">
        <v>1.65143928E-2</v>
      </c>
      <c r="C212" s="10">
        <v>1.5987653000000001E-2</v>
      </c>
      <c r="D212" s="10">
        <v>2.0938553200000001E-2</v>
      </c>
    </row>
    <row r="213" spans="1:4" ht="17.100000000000001" customHeight="1" x14ac:dyDescent="0.25">
      <c r="A213" s="9">
        <v>44478</v>
      </c>
      <c r="B213" s="10">
        <v>1.60156849E-2</v>
      </c>
      <c r="C213" s="10">
        <v>1.6789011199999999E-2</v>
      </c>
      <c r="D213" s="10">
        <v>2.1739911399999999E-2</v>
      </c>
    </row>
    <row r="214" spans="1:4" ht="17.100000000000001" customHeight="1" x14ac:dyDescent="0.25">
      <c r="A214" s="9">
        <v>44485</v>
      </c>
      <c r="B214" s="10">
        <v>1.6069623299999999E-2</v>
      </c>
      <c r="C214" s="10">
        <v>1.76527431E-2</v>
      </c>
      <c r="D214" s="10">
        <v>2.26036433E-2</v>
      </c>
    </row>
    <row r="215" spans="1:4" ht="17.100000000000001" customHeight="1" x14ac:dyDescent="0.25">
      <c r="A215" s="9">
        <v>44492</v>
      </c>
      <c r="B215" s="10">
        <v>1.7109848099999998E-2</v>
      </c>
      <c r="C215" s="10">
        <v>1.85665385E-2</v>
      </c>
      <c r="D215" s="10">
        <v>2.3517438700000001E-2</v>
      </c>
    </row>
    <row r="216" spans="1:4" ht="17.100000000000001" customHeight="1" x14ac:dyDescent="0.25">
      <c r="A216" s="9">
        <v>44499</v>
      </c>
      <c r="B216" s="10">
        <v>1.7242979200000001E-2</v>
      </c>
      <c r="C216" s="10">
        <v>1.9517361899999999E-2</v>
      </c>
      <c r="D216" s="10">
        <v>2.4468262000000001E-2</v>
      </c>
    </row>
    <row r="217" spans="1:4" ht="17.100000000000001" customHeight="1" x14ac:dyDescent="0.25">
      <c r="A217" s="9">
        <v>44506</v>
      </c>
      <c r="B217" s="10">
        <v>1.6882395500000001E-2</v>
      </c>
      <c r="C217" s="10">
        <v>2.0491641599999999E-2</v>
      </c>
      <c r="D217" s="10">
        <v>2.5442541799999999E-2</v>
      </c>
    </row>
    <row r="218" spans="1:4" ht="17.100000000000001" customHeight="1" x14ac:dyDescent="0.25">
      <c r="A218" s="9">
        <v>44513</v>
      </c>
      <c r="B218" s="10">
        <v>1.7995780400000001E-2</v>
      </c>
      <c r="C218" s="10">
        <v>2.14754664E-2</v>
      </c>
      <c r="D218" s="10">
        <v>2.6426366600000001E-2</v>
      </c>
    </row>
    <row r="219" spans="1:4" ht="17.100000000000001" customHeight="1" x14ac:dyDescent="0.25">
      <c r="A219" s="9">
        <v>44520</v>
      </c>
      <c r="B219" s="10">
        <v>1.73914472E-2</v>
      </c>
      <c r="C219" s="10">
        <v>2.2454786599999998E-2</v>
      </c>
      <c r="D219" s="10">
        <v>2.7405686700000001E-2</v>
      </c>
    </row>
    <row r="220" spans="1:4" ht="17.100000000000001" customHeight="1" x14ac:dyDescent="0.25">
      <c r="A220" s="9">
        <v>44527</v>
      </c>
      <c r="B220" s="10">
        <v>2.0156502400000002E-2</v>
      </c>
      <c r="C220" s="10">
        <v>2.3415617699999999E-2</v>
      </c>
      <c r="D220" s="10">
        <v>2.8366517899999999E-2</v>
      </c>
    </row>
    <row r="221" spans="1:4" ht="17.100000000000001" customHeight="1" x14ac:dyDescent="0.25">
      <c r="A221" s="9">
        <v>44534</v>
      </c>
      <c r="B221" s="10">
        <v>1.92450581E-2</v>
      </c>
      <c r="C221" s="10">
        <v>2.43442434E-2</v>
      </c>
      <c r="D221" s="10">
        <v>2.92951436E-2</v>
      </c>
    </row>
    <row r="222" spans="1:4" ht="17.100000000000001" customHeight="1" x14ac:dyDescent="0.25">
      <c r="A222" s="9">
        <v>44541</v>
      </c>
      <c r="B222" s="10">
        <v>2.0002395499999999E-2</v>
      </c>
      <c r="C222" s="10">
        <v>2.52274132E-2</v>
      </c>
      <c r="D222" s="10">
        <v>3.01783134E-2</v>
      </c>
    </row>
    <row r="223" spans="1:4" ht="17.100000000000001" customHeight="1" x14ac:dyDescent="0.25">
      <c r="A223" s="9">
        <v>44548</v>
      </c>
      <c r="B223" s="10">
        <v>2.0853750099999999E-2</v>
      </c>
      <c r="C223" s="10">
        <v>2.6052535500000001E-2</v>
      </c>
      <c r="D223" s="10">
        <v>3.1003435699999998E-2</v>
      </c>
    </row>
    <row r="224" spans="1:4" ht="17.100000000000001" customHeight="1" x14ac:dyDescent="0.25">
      <c r="A224" s="9">
        <v>44555</v>
      </c>
      <c r="B224" s="10">
        <v>3.0556682700000001E-2</v>
      </c>
      <c r="C224" s="10">
        <v>2.6807859E-2</v>
      </c>
      <c r="D224" s="10">
        <v>3.17587592E-2</v>
      </c>
    </row>
    <row r="225" spans="1:4" ht="17.100000000000001" customHeight="1" x14ac:dyDescent="0.25">
      <c r="A225" s="9">
        <v>44562</v>
      </c>
      <c r="B225" s="10">
        <v>4.3869108800000001E-2</v>
      </c>
      <c r="C225" s="10">
        <v>2.7482643500000001E-2</v>
      </c>
      <c r="D225" s="10">
        <v>3.2433543699999998E-2</v>
      </c>
    </row>
    <row r="226" spans="1:4" ht="17.100000000000001" customHeight="1" x14ac:dyDescent="0.25">
      <c r="A226" s="9">
        <v>44569</v>
      </c>
      <c r="B226" s="10">
        <v>4.3611534700000003E-2</v>
      </c>
      <c r="C226" s="10">
        <v>2.80673151E-2</v>
      </c>
      <c r="D226" s="10">
        <v>3.3018215300000001E-2</v>
      </c>
    </row>
    <row r="227" spans="1:4" ht="17.100000000000001" customHeight="1" x14ac:dyDescent="0.25">
      <c r="A227" s="9">
        <v>44576</v>
      </c>
      <c r="B227" s="10">
        <v>3.4678349800000001E-2</v>
      </c>
      <c r="C227" s="10">
        <v>2.8553604900000001E-2</v>
      </c>
      <c r="D227" s="10">
        <v>3.3504505099999998E-2</v>
      </c>
    </row>
    <row r="228" spans="1:4" ht="17.100000000000001" customHeight="1" x14ac:dyDescent="0.25">
      <c r="A228" s="9">
        <v>44583</v>
      </c>
      <c r="B228" s="10">
        <v>2.3282439299999999E-2</v>
      </c>
      <c r="C228" s="10">
        <v>2.8934669199999999E-2</v>
      </c>
      <c r="D228" s="10">
        <v>3.3885569400000003E-2</v>
      </c>
    </row>
    <row r="229" spans="1:4" ht="17.100000000000001" customHeight="1" x14ac:dyDescent="0.25">
      <c r="A229" s="9">
        <v>44590</v>
      </c>
      <c r="B229" s="10">
        <v>1.67943324E-2</v>
      </c>
      <c r="C229" s="10">
        <v>2.9205187800000001E-2</v>
      </c>
      <c r="D229" s="10">
        <v>3.4156088000000001E-2</v>
      </c>
    </row>
    <row r="230" spans="1:4" ht="17.100000000000001" customHeight="1" x14ac:dyDescent="0.25">
      <c r="A230" s="9">
        <v>44597</v>
      </c>
      <c r="B230" s="10" t="s">
        <v>66</v>
      </c>
      <c r="C230" s="10">
        <v>2.9361441799999999E-2</v>
      </c>
      <c r="D230" s="10">
        <v>3.4312342000000003E-2</v>
      </c>
    </row>
    <row r="231" spans="1:4" ht="17.100000000000001" customHeight="1" x14ac:dyDescent="0.25">
      <c r="A231" s="9">
        <v>44604</v>
      </c>
      <c r="B231" s="10" t="s">
        <v>66</v>
      </c>
      <c r="C231" s="10">
        <v>2.9401367099999999E-2</v>
      </c>
      <c r="D231" s="10">
        <v>3.4352267300000003E-2</v>
      </c>
    </row>
    <row r="232" spans="1:4" ht="17.100000000000001" customHeight="1" x14ac:dyDescent="0.25">
      <c r="A232" s="9">
        <v>44611</v>
      </c>
      <c r="B232" s="10" t="s">
        <v>66</v>
      </c>
      <c r="C232" s="10">
        <v>2.9324584300000001E-2</v>
      </c>
      <c r="D232" s="10">
        <v>3.4275484500000002E-2</v>
      </c>
    </row>
    <row r="233" spans="1:4" ht="17.100000000000001" customHeight="1" x14ac:dyDescent="0.25">
      <c r="A233" s="9">
        <v>44618</v>
      </c>
      <c r="B233" s="10" t="s">
        <v>66</v>
      </c>
      <c r="C233" s="10">
        <v>2.9132404300000001E-2</v>
      </c>
      <c r="D233" s="10">
        <v>3.4083304500000002E-2</v>
      </c>
    </row>
    <row r="234" spans="1:4" ht="17.100000000000001" customHeight="1" x14ac:dyDescent="0.25">
      <c r="A234" s="9">
        <v>44625</v>
      </c>
      <c r="B234" s="10" t="s">
        <v>66</v>
      </c>
      <c r="C234" s="10">
        <v>2.8827809199999999E-2</v>
      </c>
      <c r="D234" s="10">
        <v>3.3778709400000002E-2</v>
      </c>
    </row>
    <row r="235" spans="1:4" ht="17.100000000000001" customHeight="1" x14ac:dyDescent="0.25">
      <c r="A235" s="9">
        <v>44632</v>
      </c>
      <c r="B235" s="10" t="s">
        <v>66</v>
      </c>
      <c r="C235" s="10">
        <v>2.84154093E-2</v>
      </c>
      <c r="D235" s="10">
        <v>3.3366309500000003E-2</v>
      </c>
    </row>
    <row r="236" spans="1:4" ht="17.100000000000001" customHeight="1" x14ac:dyDescent="0.25">
      <c r="A236" s="9">
        <v>44639</v>
      </c>
      <c r="B236" s="10" t="s">
        <v>66</v>
      </c>
      <c r="C236" s="10">
        <v>2.7901376200000001E-2</v>
      </c>
      <c r="D236" s="10">
        <v>3.2852276299999997E-2</v>
      </c>
    </row>
    <row r="237" spans="1:4" ht="17.100000000000001" customHeight="1" x14ac:dyDescent="0.25">
      <c r="A237" s="9">
        <v>44646</v>
      </c>
      <c r="B237" s="10" t="s">
        <v>66</v>
      </c>
      <c r="C237" s="10">
        <v>2.7293353199999999E-2</v>
      </c>
      <c r="D237" s="10">
        <v>3.2244253399999999E-2</v>
      </c>
    </row>
    <row r="238" spans="1:4" ht="17.100000000000001" customHeight="1" x14ac:dyDescent="0.25">
      <c r="A238" s="9">
        <v>44653</v>
      </c>
      <c r="B238" s="10" t="s">
        <v>66</v>
      </c>
      <c r="C238" s="10">
        <v>2.6600345099999999E-2</v>
      </c>
      <c r="D238" s="10">
        <v>3.1551245300000003E-2</v>
      </c>
    </row>
    <row r="239" spans="1:4" ht="17.100000000000001" customHeight="1" x14ac:dyDescent="0.25">
      <c r="A239" s="9">
        <v>44660</v>
      </c>
      <c r="B239" s="10" t="s">
        <v>66</v>
      </c>
      <c r="C239" s="10">
        <v>2.5832587399999999E-2</v>
      </c>
      <c r="D239" s="10">
        <v>3.0783487500000001E-2</v>
      </c>
    </row>
    <row r="240" spans="1:4" ht="17.100000000000001" customHeight="1" x14ac:dyDescent="0.25">
      <c r="A240" s="9">
        <v>44667</v>
      </c>
      <c r="B240" s="10" t="s">
        <v>66</v>
      </c>
      <c r="C240" s="10">
        <v>2.5001398099999999E-2</v>
      </c>
      <c r="D240" s="10">
        <v>2.9952298299999999E-2</v>
      </c>
    </row>
    <row r="241" spans="1:4" ht="17.100000000000001" customHeight="1" x14ac:dyDescent="0.25">
      <c r="A241" s="9">
        <v>44674</v>
      </c>
      <c r="B241" s="10" t="s">
        <v>66</v>
      </c>
      <c r="C241" s="10">
        <v>2.41190142E-2</v>
      </c>
      <c r="D241" s="10">
        <v>2.9069914400000001E-2</v>
      </c>
    </row>
    <row r="242" spans="1:4" ht="17.100000000000001" customHeight="1" x14ac:dyDescent="0.25">
      <c r="A242" s="9">
        <v>44681</v>
      </c>
      <c r="B242" s="10" t="s">
        <v>66</v>
      </c>
      <c r="C242" s="10">
        <v>2.3198413599999999E-2</v>
      </c>
      <c r="D242" s="10">
        <v>2.8149313799999999E-2</v>
      </c>
    </row>
    <row r="243" spans="1:4" ht="17.100000000000001" customHeight="1" x14ac:dyDescent="0.25">
      <c r="A243" s="9">
        <v>44688</v>
      </c>
      <c r="B243" s="10" t="s">
        <v>66</v>
      </c>
      <c r="C243" s="10">
        <v>2.22531282E-2</v>
      </c>
      <c r="D243" s="10">
        <v>2.72040284E-2</v>
      </c>
    </row>
    <row r="244" spans="1:4" ht="17.100000000000001" customHeight="1" x14ac:dyDescent="0.25">
      <c r="A244" s="9">
        <v>44695</v>
      </c>
      <c r="B244" s="10" t="s">
        <v>66</v>
      </c>
      <c r="C244" s="10">
        <v>2.1297047100000001E-2</v>
      </c>
      <c r="D244" s="10">
        <v>2.6247947300000001E-2</v>
      </c>
    </row>
    <row r="245" spans="1:4" ht="17.100000000000001" customHeight="1" x14ac:dyDescent="0.25">
      <c r="A245" s="9">
        <v>44702</v>
      </c>
      <c r="B245" s="10" t="s">
        <v>66</v>
      </c>
      <c r="C245" s="10">
        <v>2.0344215799999999E-2</v>
      </c>
      <c r="D245" s="10">
        <v>2.5295115900000002E-2</v>
      </c>
    </row>
    <row r="246" spans="1:4" ht="17.100000000000001" customHeight="1" x14ac:dyDescent="0.25">
      <c r="A246" s="9">
        <v>44709</v>
      </c>
      <c r="B246" s="10" t="s">
        <v>66</v>
      </c>
      <c r="C246" s="10">
        <v>1.9408632700000001E-2</v>
      </c>
      <c r="D246" s="10">
        <v>2.4359532900000001E-2</v>
      </c>
    </row>
    <row r="247" spans="1:4" ht="17.100000000000001" customHeight="1" x14ac:dyDescent="0.25">
      <c r="A247" s="9">
        <v>44716</v>
      </c>
      <c r="B247" s="10" t="s">
        <v>66</v>
      </c>
      <c r="C247" s="10">
        <v>1.8504046600000001E-2</v>
      </c>
      <c r="D247" s="10">
        <v>2.3454946800000001E-2</v>
      </c>
    </row>
    <row r="248" spans="1:4" ht="17.100000000000001" customHeight="1" x14ac:dyDescent="0.25">
      <c r="A248" s="9">
        <v>44723</v>
      </c>
      <c r="B248" s="10" t="s">
        <v>66</v>
      </c>
      <c r="C248" s="10">
        <v>1.7643757199999999E-2</v>
      </c>
      <c r="D248" s="10">
        <v>2.2594657399999999E-2</v>
      </c>
    </row>
    <row r="249" spans="1:4" ht="17.100000000000001" customHeight="1" x14ac:dyDescent="0.25">
      <c r="A249" s="9">
        <v>44730</v>
      </c>
      <c r="B249" s="10" t="s">
        <v>66</v>
      </c>
      <c r="C249" s="10">
        <v>1.68404227E-2</v>
      </c>
      <c r="D249" s="10">
        <v>2.17913229E-2</v>
      </c>
    </row>
    <row r="250" spans="1:4" ht="17.100000000000001" customHeight="1" x14ac:dyDescent="0.25">
      <c r="A250" s="9">
        <v>44737</v>
      </c>
      <c r="B250" s="10" t="s">
        <v>66</v>
      </c>
      <c r="C250" s="10">
        <v>1.61058764E-2</v>
      </c>
      <c r="D250" s="10">
        <v>2.10567766E-2</v>
      </c>
    </row>
    <row r="251" spans="1:4" ht="17.100000000000001" customHeight="1" x14ac:dyDescent="0.25">
      <c r="A251" s="9">
        <v>44744</v>
      </c>
      <c r="B251" s="10" t="s">
        <v>66</v>
      </c>
      <c r="C251" s="10">
        <v>1.54509555E-2</v>
      </c>
      <c r="D251" s="10">
        <v>2.0401855699999999E-2</v>
      </c>
    </row>
    <row r="252" spans="1:4" ht="17.100000000000001" customHeight="1" x14ac:dyDescent="0.25">
      <c r="A252" s="9">
        <v>44751</v>
      </c>
      <c r="B252" s="10" t="s">
        <v>66</v>
      </c>
      <c r="C252" s="10">
        <v>1.4885343800000001E-2</v>
      </c>
      <c r="D252" s="10">
        <v>1.9836243999999999E-2</v>
      </c>
    </row>
    <row r="253" spans="1:4" ht="17.100000000000001" customHeight="1" x14ac:dyDescent="0.25">
      <c r="A253" s="9">
        <v>44758</v>
      </c>
      <c r="B253" s="10" t="s">
        <v>66</v>
      </c>
      <c r="C253" s="10">
        <v>1.44174318E-2</v>
      </c>
      <c r="D253" s="10">
        <v>1.9368331999999999E-2</v>
      </c>
    </row>
    <row r="254" spans="1:4" ht="17.100000000000001" customHeight="1" x14ac:dyDescent="0.25">
      <c r="A254" s="9">
        <v>44765</v>
      </c>
      <c r="B254" s="10" t="s">
        <v>66</v>
      </c>
      <c r="C254" s="10">
        <v>1.4054195E-2</v>
      </c>
      <c r="D254" s="10">
        <v>1.9005095199999999E-2</v>
      </c>
    </row>
    <row r="255" spans="1:4" ht="17.100000000000001" customHeight="1" x14ac:dyDescent="0.25">
      <c r="A255" s="9">
        <v>44772</v>
      </c>
      <c r="B255" s="10" t="s">
        <v>66</v>
      </c>
      <c r="C255" s="10">
        <v>1.3801092900000001E-2</v>
      </c>
      <c r="D255" s="10">
        <v>1.8751993099999999E-2</v>
      </c>
    </row>
    <row r="256" spans="1:4" ht="17.100000000000001" customHeight="1" x14ac:dyDescent="0.25">
      <c r="A256" s="9">
        <v>44779</v>
      </c>
      <c r="B256" s="10" t="s">
        <v>66</v>
      </c>
      <c r="C256" s="10">
        <v>1.36619901E-2</v>
      </c>
      <c r="D256" s="10">
        <v>1.8612890300000001E-2</v>
      </c>
    </row>
    <row r="257" spans="1:4" ht="17.100000000000001" customHeight="1" x14ac:dyDescent="0.25">
      <c r="A257" s="9">
        <v>44786</v>
      </c>
      <c r="B257" s="10" t="s">
        <v>66</v>
      </c>
      <c r="C257" s="10">
        <v>1.36390999E-2</v>
      </c>
      <c r="D257" s="10">
        <v>1.85900001E-2</v>
      </c>
    </row>
    <row r="258" spans="1:4" ht="17.100000000000001" customHeight="1" x14ac:dyDescent="0.25">
      <c r="A258" s="9">
        <v>44793</v>
      </c>
      <c r="B258" s="10" t="s">
        <v>66</v>
      </c>
      <c r="C258" s="10">
        <v>1.37329528E-2</v>
      </c>
      <c r="D258" s="10">
        <v>1.8683853E-2</v>
      </c>
    </row>
    <row r="259" spans="1:4" ht="17.100000000000001" customHeight="1" x14ac:dyDescent="0.25">
      <c r="A259" s="9">
        <v>44800</v>
      </c>
      <c r="B259" s="10" t="s">
        <v>66</v>
      </c>
      <c r="C259" s="10">
        <v>1.3942388300000001E-2</v>
      </c>
      <c r="D259" s="10">
        <v>1.8893288500000001E-2</v>
      </c>
    </row>
    <row r="260" spans="1:4" ht="17.100000000000001" customHeight="1" x14ac:dyDescent="0.25">
      <c r="A260" s="9">
        <v>44807</v>
      </c>
      <c r="B260" s="10" t="s">
        <v>66</v>
      </c>
      <c r="C260" s="10">
        <v>1.4264572099999999E-2</v>
      </c>
      <c r="D260" s="10">
        <v>1.9215472300000001E-2</v>
      </c>
    </row>
    <row r="261" spans="1:4" ht="17.100000000000001" customHeight="1" x14ac:dyDescent="0.25">
      <c r="A261" s="9">
        <v>44814</v>
      </c>
      <c r="B261" s="10" t="s">
        <v>66</v>
      </c>
      <c r="C261" s="10">
        <v>1.4695036999999999E-2</v>
      </c>
      <c r="D261" s="10">
        <v>1.9645937200000001E-2</v>
      </c>
    </row>
    <row r="262" spans="1:4" ht="17.100000000000001" customHeight="1" x14ac:dyDescent="0.25">
      <c r="A262" s="9">
        <v>44821</v>
      </c>
      <c r="B262" s="10" t="s">
        <v>66</v>
      </c>
      <c r="C262" s="10">
        <v>1.52277475E-2</v>
      </c>
      <c r="D262" s="10">
        <v>2.01786477E-2</v>
      </c>
    </row>
    <row r="263" spans="1:4" ht="17.100000000000001" customHeight="1" x14ac:dyDescent="0.25">
      <c r="A263" s="9">
        <v>44828</v>
      </c>
      <c r="B263" s="10" t="s">
        <v>66</v>
      </c>
      <c r="C263" s="10">
        <v>1.5855187400000002E-2</v>
      </c>
      <c r="D263" s="10">
        <v>2.0806087599999998E-2</v>
      </c>
    </row>
    <row r="264" spans="1:4" ht="17.100000000000001" customHeight="1" x14ac:dyDescent="0.25">
      <c r="A264" s="9">
        <v>44835</v>
      </c>
      <c r="B264" s="10" t="s">
        <v>66</v>
      </c>
      <c r="C264" s="10">
        <v>1.6568468499999999E-2</v>
      </c>
      <c r="D264" s="10">
        <v>2.1519368699999999E-2</v>
      </c>
    </row>
    <row r="265" spans="1:4" ht="17.100000000000001" customHeight="1" x14ac:dyDescent="0.25">
      <c r="A265" s="9">
        <v>44842</v>
      </c>
      <c r="B265" s="10" t="s">
        <v>66</v>
      </c>
      <c r="C265" s="10">
        <v>1.7357459499999998E-2</v>
      </c>
      <c r="D265" s="10">
        <v>2.2308359699999999E-2</v>
      </c>
    </row>
    <row r="266" spans="1:4" ht="17.100000000000001" customHeight="1" x14ac:dyDescent="0.25">
      <c r="A266" s="9">
        <v>44849</v>
      </c>
      <c r="B266" s="10" t="s">
        <v>66</v>
      </c>
      <c r="C266" s="10">
        <v>1.82109323E-2</v>
      </c>
      <c r="D266" s="10">
        <v>2.31618325E-2</v>
      </c>
    </row>
    <row r="267" spans="1:4" ht="17.100000000000001" customHeight="1" x14ac:dyDescent="0.25">
      <c r="A267" s="9">
        <v>44856</v>
      </c>
      <c r="B267" s="10" t="s">
        <v>66</v>
      </c>
      <c r="C267" s="10">
        <v>1.9116725300000002E-2</v>
      </c>
      <c r="D267" s="10">
        <v>2.4067625499999998E-2</v>
      </c>
    </row>
    <row r="268" spans="1:4" ht="17.100000000000001" customHeight="1" x14ac:dyDescent="0.25">
      <c r="A268" s="19">
        <v>44863</v>
      </c>
      <c r="B268" s="20" t="s">
        <v>66</v>
      </c>
      <c r="C268" s="20">
        <v>2.0061919000000001E-2</v>
      </c>
      <c r="D268" s="20">
        <v>2.5012819200000001E-2</v>
      </c>
    </row>
    <row r="269" spans="1:4" ht="17.100000000000001" customHeight="1" x14ac:dyDescent="0.25"/>
  </sheetData>
  <sheetProtection algorithmName="SHA-512" hashValue="TOjXtGIF2Bi1yHxr88eS72kXLIzvETLqMOX4EhnbUUOQ3PkFisONBYYrK66y6steuT7mjgC0d+pH5Qe8za6D1Q==" saltValue="hTe1zUbfUw2ZBK1lQ+4HYg==" spinCount="100000" sheet="1" objects="1" scenarios="1"/>
  <pageMargins left="0.5" right="0.5" top="1" bottom="1" header="0.5" footer="0.5"/>
  <pageSetup orientation="portrait" horizontalDpi="300" verticalDpi="300"/>
  <headerFooter>
    <oddHeader>Week2021-2204_DataTables_Unsecured.xlsx</oddHeader>
    <oddFooter>Page &amp;P of &amp;N</oddFooter>
  </headerFooter>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56"/>
  <sheetViews>
    <sheetView zoomScaleNormal="100" workbookViewId="0">
      <selection activeCell="A3" sqref="A3:G55"/>
    </sheetView>
  </sheetViews>
  <sheetFormatPr defaultColWidth="11" defaultRowHeight="15" customHeight="1" x14ac:dyDescent="0.25"/>
  <cols>
    <col min="1" max="2" width="10.625" bestFit="1" customWidth="1"/>
    <col min="3" max="7" width="11.625" bestFit="1" customWidth="1"/>
  </cols>
  <sheetData>
    <row r="1" spans="1:7" ht="17.100000000000001" customHeight="1" x14ac:dyDescent="0.25">
      <c r="A1" s="8" t="str">
        <f>HYPERLINK("#Contents!A1", "Click here to return to Table of Contents")</f>
        <v>Click here to return to Table of Contents</v>
      </c>
    </row>
    <row r="2" spans="1:7" ht="17.100000000000001" customHeight="1" x14ac:dyDescent="0.25">
      <c r="A2" s="4" t="s">
        <v>67</v>
      </c>
    </row>
    <row r="3" spans="1:7" ht="17.100000000000001" customHeight="1" x14ac:dyDescent="0.25">
      <c r="A3" s="18" t="s">
        <v>68</v>
      </c>
      <c r="B3" s="18" t="s">
        <v>69</v>
      </c>
      <c r="C3" s="18" t="s">
        <v>70</v>
      </c>
      <c r="D3" s="18" t="s">
        <v>71</v>
      </c>
      <c r="E3" s="18" t="s">
        <v>72</v>
      </c>
      <c r="F3" s="18" t="s">
        <v>73</v>
      </c>
      <c r="G3" s="18" t="s">
        <v>74</v>
      </c>
    </row>
    <row r="4" spans="1:7" ht="17.100000000000001" customHeight="1" x14ac:dyDescent="0.25">
      <c r="A4" s="11">
        <v>44478</v>
      </c>
      <c r="B4" s="12">
        <v>40</v>
      </c>
      <c r="C4" s="10">
        <v>9.6828850000000004E-4</v>
      </c>
      <c r="D4" s="10">
        <v>7.5662039999999998E-4</v>
      </c>
      <c r="E4" s="10">
        <v>7.3909829999999998E-4</v>
      </c>
      <c r="F4" s="10">
        <v>0</v>
      </c>
      <c r="G4" s="10">
        <v>0</v>
      </c>
    </row>
    <row r="5" spans="1:7" ht="17.100000000000001" customHeight="1" x14ac:dyDescent="0.25">
      <c r="A5" s="11">
        <v>44485</v>
      </c>
      <c r="B5" s="12">
        <v>41</v>
      </c>
      <c r="C5" s="10">
        <v>1.4612761999999999E-3</v>
      </c>
      <c r="D5" s="10">
        <v>1.2926577E-3</v>
      </c>
      <c r="E5" s="10">
        <v>9.636232E-4</v>
      </c>
      <c r="F5" s="10">
        <v>2.5680530000000003E-4</v>
      </c>
      <c r="G5" s="10">
        <v>0</v>
      </c>
    </row>
    <row r="6" spans="1:7" ht="17.100000000000001" customHeight="1" x14ac:dyDescent="0.25">
      <c r="A6" s="11">
        <v>44492</v>
      </c>
      <c r="B6" s="12">
        <v>42</v>
      </c>
      <c r="C6" s="10">
        <v>2.5380710999999999E-3</v>
      </c>
      <c r="D6" s="10">
        <v>1.3137152000000001E-3</v>
      </c>
      <c r="E6" s="10">
        <v>4.8697349999999998E-4</v>
      </c>
      <c r="F6" s="10">
        <v>0</v>
      </c>
      <c r="G6" s="10">
        <v>2.386635E-4</v>
      </c>
    </row>
    <row r="7" spans="1:7" ht="17.100000000000001" customHeight="1" x14ac:dyDescent="0.25">
      <c r="A7" s="11">
        <v>44499</v>
      </c>
      <c r="B7" s="12">
        <v>43</v>
      </c>
      <c r="C7" s="10">
        <v>3.6855036999999999E-3</v>
      </c>
      <c r="D7" s="10">
        <v>1.0178117E-3</v>
      </c>
      <c r="E7" s="10">
        <v>7.2921729999999999E-4</v>
      </c>
      <c r="F7" s="10">
        <v>7.6804919999999999E-4</v>
      </c>
      <c r="G7" s="10">
        <v>0</v>
      </c>
    </row>
    <row r="8" spans="1:7" ht="17.100000000000001" customHeight="1" x14ac:dyDescent="0.25">
      <c r="A8" s="11">
        <v>44506</v>
      </c>
      <c r="B8" s="12">
        <v>44</v>
      </c>
      <c r="C8" s="10">
        <v>9.8619329999999989E-4</v>
      </c>
      <c r="D8" s="10">
        <v>7.6026360000000005E-4</v>
      </c>
      <c r="E8" s="10">
        <v>2.2238695E-3</v>
      </c>
      <c r="F8" s="10">
        <v>2.4166260000000001E-4</v>
      </c>
      <c r="G8" s="10">
        <v>0</v>
      </c>
    </row>
    <row r="9" spans="1:7" ht="17.100000000000001" customHeight="1" x14ac:dyDescent="0.25">
      <c r="A9" s="11">
        <v>44513</v>
      </c>
      <c r="B9" s="12">
        <v>45</v>
      </c>
      <c r="C9" s="10">
        <v>2.1865889E-3</v>
      </c>
      <c r="D9" s="10">
        <v>1.2856776E-3</v>
      </c>
      <c r="E9" s="10">
        <v>3.6284469999999999E-3</v>
      </c>
      <c r="F9" s="10">
        <v>2.4801590000000001E-4</v>
      </c>
      <c r="G9" s="10">
        <v>5.3461640000000005E-4</v>
      </c>
    </row>
    <row r="10" spans="1:7" ht="17.100000000000001" customHeight="1" x14ac:dyDescent="0.25">
      <c r="A10" s="11">
        <v>44520</v>
      </c>
      <c r="B10" s="12">
        <v>46</v>
      </c>
      <c r="C10" s="10">
        <v>3.823178E-3</v>
      </c>
      <c r="D10" s="10">
        <v>7.8125000000000004E-4</v>
      </c>
      <c r="E10" s="10">
        <v>5.3855569000000004E-3</v>
      </c>
      <c r="F10" s="10">
        <v>0</v>
      </c>
      <c r="G10" s="10">
        <v>0</v>
      </c>
    </row>
    <row r="11" spans="1:7" ht="17.100000000000001" customHeight="1" x14ac:dyDescent="0.25">
      <c r="A11" s="11">
        <v>44527</v>
      </c>
      <c r="B11" s="12">
        <v>47</v>
      </c>
      <c r="C11" s="10">
        <v>4.5200743999999999E-3</v>
      </c>
      <c r="D11" s="10">
        <v>2.3948909000000001E-3</v>
      </c>
      <c r="E11" s="10">
        <v>5.1357299999999998E-3</v>
      </c>
      <c r="F11" s="10">
        <v>1.3154433E-3</v>
      </c>
      <c r="G11" s="10">
        <v>2.5119319999999999E-4</v>
      </c>
    </row>
    <row r="12" spans="1:7" ht="17.100000000000001" customHeight="1" x14ac:dyDescent="0.25">
      <c r="A12" s="11">
        <v>44534</v>
      </c>
      <c r="B12" s="12">
        <v>48</v>
      </c>
      <c r="C12" s="10">
        <v>3.1063320999999999E-3</v>
      </c>
      <c r="D12" s="10">
        <v>3.0959752E-3</v>
      </c>
      <c r="E12" s="10">
        <v>4.6620046999999998E-3</v>
      </c>
      <c r="F12" s="10">
        <v>2.3635069999999999E-4</v>
      </c>
      <c r="G12" s="10">
        <v>4.7036689999999998E-4</v>
      </c>
    </row>
    <row r="13" spans="1:7" ht="17.100000000000001" customHeight="1" x14ac:dyDescent="0.25">
      <c r="A13" s="11">
        <v>44541</v>
      </c>
      <c r="B13" s="12">
        <v>49</v>
      </c>
      <c r="C13" s="10">
        <v>4.6937339000000002E-3</v>
      </c>
      <c r="D13" s="10">
        <v>2.5006251999999999E-3</v>
      </c>
      <c r="E13" s="10">
        <v>5.8630393999999997E-3</v>
      </c>
      <c r="F13" s="10">
        <v>7.2586500000000002E-4</v>
      </c>
      <c r="G13" s="10">
        <v>4.6403710000000002E-4</v>
      </c>
    </row>
    <row r="14" spans="1:7" ht="17.100000000000001" customHeight="1" x14ac:dyDescent="0.25">
      <c r="A14" s="11">
        <v>44548</v>
      </c>
      <c r="B14" s="12">
        <v>50</v>
      </c>
      <c r="C14" s="10">
        <v>6.8981375000000001E-3</v>
      </c>
      <c r="D14" s="10">
        <v>2.0378457000000002E-3</v>
      </c>
      <c r="E14" s="10">
        <v>5.7320276999999996E-3</v>
      </c>
      <c r="F14" s="10">
        <v>2.4900399999999999E-4</v>
      </c>
      <c r="G14" s="10">
        <v>2.366864E-4</v>
      </c>
    </row>
    <row r="15" spans="1:7" ht="17.100000000000001" customHeight="1" x14ac:dyDescent="0.25">
      <c r="A15" s="11">
        <v>44555</v>
      </c>
      <c r="B15" s="12">
        <v>51</v>
      </c>
      <c r="C15" s="10">
        <v>1.55367232E-2</v>
      </c>
      <c r="D15" s="10">
        <v>5.5010763000000002E-3</v>
      </c>
      <c r="E15" s="10">
        <v>6.8914594999999997E-3</v>
      </c>
      <c r="F15" s="10">
        <v>5.4674689999999995E-4</v>
      </c>
      <c r="G15" s="10">
        <v>7.826768E-4</v>
      </c>
    </row>
    <row r="16" spans="1:7" ht="17.100000000000001" customHeight="1" x14ac:dyDescent="0.25">
      <c r="A16" s="11">
        <v>44562</v>
      </c>
      <c r="B16" s="12">
        <v>52</v>
      </c>
      <c r="C16" s="10">
        <v>4.6570314299999999E-2</v>
      </c>
      <c r="D16" s="10">
        <v>7.3279245999999998E-3</v>
      </c>
      <c r="E16" s="10">
        <v>9.2260378999999993E-3</v>
      </c>
      <c r="F16" s="10">
        <v>0</v>
      </c>
      <c r="G16" s="10">
        <v>1.9583843000000002E-3</v>
      </c>
    </row>
    <row r="17" spans="1:7" ht="17.100000000000001" customHeight="1" x14ac:dyDescent="0.25">
      <c r="A17" s="11">
        <v>44569</v>
      </c>
      <c r="B17" s="12">
        <v>1</v>
      </c>
      <c r="C17" s="10">
        <v>6.6337964999999999E-2</v>
      </c>
      <c r="D17" s="10">
        <v>1.5342736900000001E-2</v>
      </c>
      <c r="E17" s="10">
        <v>1.9383465700000001E-2</v>
      </c>
      <c r="F17" s="10">
        <v>2.41955E-4</v>
      </c>
      <c r="G17" s="10">
        <v>4.766444E-4</v>
      </c>
    </row>
    <row r="18" spans="1:7" ht="17.100000000000001" customHeight="1" x14ac:dyDescent="0.25">
      <c r="A18" s="11">
        <v>44576</v>
      </c>
      <c r="B18" s="12">
        <v>2</v>
      </c>
      <c r="C18" s="10">
        <v>5.0661286700000002E-2</v>
      </c>
      <c r="D18" s="10">
        <v>1.38185168E-2</v>
      </c>
      <c r="E18" s="10">
        <v>1.49838635E-2</v>
      </c>
      <c r="F18" s="10">
        <v>2.5201610000000001E-4</v>
      </c>
      <c r="G18" s="10">
        <v>0</v>
      </c>
    </row>
    <row r="19" spans="1:7" ht="17.100000000000001" customHeight="1" x14ac:dyDescent="0.25">
      <c r="A19" s="11">
        <v>44583</v>
      </c>
      <c r="B19" s="12">
        <v>3</v>
      </c>
      <c r="C19" s="10">
        <v>3.3491686499999999E-2</v>
      </c>
      <c r="D19" s="10">
        <v>9.8557691999999995E-3</v>
      </c>
      <c r="E19" s="10">
        <v>1.32434944E-2</v>
      </c>
      <c r="F19" s="10">
        <v>7.5872530000000002E-4</v>
      </c>
      <c r="G19" s="10">
        <v>2.469746E-4</v>
      </c>
    </row>
    <row r="20" spans="1:7" ht="17.100000000000001" customHeight="1" x14ac:dyDescent="0.25">
      <c r="A20" s="11">
        <v>44590</v>
      </c>
      <c r="B20" s="12">
        <v>4</v>
      </c>
      <c r="C20" s="10">
        <v>2.0686412800000002E-2</v>
      </c>
      <c r="D20" s="10">
        <v>8.5341364999999992E-3</v>
      </c>
      <c r="E20" s="10">
        <v>2.32007576E-2</v>
      </c>
      <c r="F20" s="10">
        <v>0</v>
      </c>
      <c r="G20" s="10">
        <v>0</v>
      </c>
    </row>
    <row r="21" spans="1:7" ht="17.100000000000001" customHeight="1" x14ac:dyDescent="0.25">
      <c r="A21" s="11">
        <v>44597</v>
      </c>
      <c r="B21" s="12">
        <v>5</v>
      </c>
      <c r="C21" s="10">
        <v>2.11824953E-2</v>
      </c>
      <c r="D21" s="10">
        <v>9.557945E-3</v>
      </c>
      <c r="E21" s="10">
        <v>1.66588456E-2</v>
      </c>
      <c r="F21" s="10">
        <v>2.5050099999999998E-4</v>
      </c>
      <c r="G21" s="10" t="s">
        <v>66</v>
      </c>
    </row>
    <row r="22" spans="1:7" ht="17.100000000000001" customHeight="1" x14ac:dyDescent="0.25">
      <c r="A22" s="11">
        <v>44604</v>
      </c>
      <c r="B22" s="12">
        <v>6</v>
      </c>
      <c r="C22" s="10">
        <v>1.5721121000000001E-2</v>
      </c>
      <c r="D22" s="10">
        <v>1.1786893E-2</v>
      </c>
      <c r="E22" s="10">
        <v>2.01499531E-2</v>
      </c>
      <c r="F22" s="10">
        <v>4.8709209999999998E-4</v>
      </c>
      <c r="G22" s="10" t="s">
        <v>66</v>
      </c>
    </row>
    <row r="23" spans="1:7" ht="17.100000000000001" customHeight="1" x14ac:dyDescent="0.25">
      <c r="A23" s="11">
        <v>44611</v>
      </c>
      <c r="B23" s="12">
        <v>7</v>
      </c>
      <c r="C23" s="10">
        <v>1.33971292E-2</v>
      </c>
      <c r="D23" s="10">
        <v>7.6672861999999998E-3</v>
      </c>
      <c r="E23" s="10">
        <v>2.2278951000000002E-2</v>
      </c>
      <c r="F23" s="10">
        <v>2.5779839999999997E-4</v>
      </c>
      <c r="G23" s="10" t="s">
        <v>66</v>
      </c>
    </row>
    <row r="24" spans="1:7" ht="17.100000000000001" customHeight="1" x14ac:dyDescent="0.25">
      <c r="A24" s="11">
        <v>44618</v>
      </c>
      <c r="B24" s="12">
        <v>8</v>
      </c>
      <c r="C24" s="10">
        <v>1.4268727700000001E-2</v>
      </c>
      <c r="D24" s="10">
        <v>1.17365269E-2</v>
      </c>
      <c r="E24" s="10">
        <v>2.2148916099999999E-2</v>
      </c>
      <c r="F24" s="10">
        <v>0</v>
      </c>
      <c r="G24" s="10" t="s">
        <v>66</v>
      </c>
    </row>
    <row r="25" spans="1:7" ht="17.100000000000001" customHeight="1" x14ac:dyDescent="0.25">
      <c r="A25" s="11">
        <v>44625</v>
      </c>
      <c r="B25" s="12">
        <v>9</v>
      </c>
      <c r="C25" s="10">
        <v>1.6742081400000001E-2</v>
      </c>
      <c r="D25" s="10">
        <v>1.42957581E-2</v>
      </c>
      <c r="E25" s="10">
        <v>1.6500116200000001E-2</v>
      </c>
      <c r="F25" s="10">
        <v>2.4721880000000001E-4</v>
      </c>
      <c r="G25" s="10" t="s">
        <v>66</v>
      </c>
    </row>
    <row r="26" spans="1:7" ht="17.100000000000001" customHeight="1" x14ac:dyDescent="0.25">
      <c r="A26" s="11">
        <v>44632</v>
      </c>
      <c r="B26" s="12">
        <v>10</v>
      </c>
      <c r="C26" s="10">
        <v>1.5353352900000001E-2</v>
      </c>
      <c r="D26" s="10">
        <v>1.6480965600000001E-2</v>
      </c>
      <c r="E26" s="10">
        <v>1.4255667200000001E-2</v>
      </c>
      <c r="F26" s="10">
        <v>0</v>
      </c>
      <c r="G26" s="10" t="s">
        <v>66</v>
      </c>
    </row>
    <row r="27" spans="1:7" ht="17.100000000000001" customHeight="1" x14ac:dyDescent="0.25">
      <c r="A27" s="11">
        <v>44639</v>
      </c>
      <c r="B27" s="12">
        <v>11</v>
      </c>
      <c r="C27" s="10">
        <v>1.4340344200000001E-2</v>
      </c>
      <c r="D27" s="10">
        <v>1.35895033E-2</v>
      </c>
      <c r="E27" s="10">
        <v>1.1616161599999999E-2</v>
      </c>
      <c r="F27" s="10">
        <v>0</v>
      </c>
      <c r="G27" s="10" t="s">
        <v>66</v>
      </c>
    </row>
    <row r="28" spans="1:7" ht="17.100000000000001" customHeight="1" x14ac:dyDescent="0.25">
      <c r="A28" s="11">
        <v>44646</v>
      </c>
      <c r="B28" s="12">
        <v>12</v>
      </c>
      <c r="C28" s="10">
        <v>9.0718772E-3</v>
      </c>
      <c r="D28" s="10">
        <v>1.8552875699999999E-2</v>
      </c>
      <c r="E28" s="10">
        <v>6.9193741999999999E-3</v>
      </c>
      <c r="F28" s="10">
        <v>0</v>
      </c>
      <c r="G28" s="10" t="s">
        <v>66</v>
      </c>
    </row>
    <row r="29" spans="1:7" ht="17.100000000000001" customHeight="1" x14ac:dyDescent="0.25">
      <c r="A29" s="11">
        <v>44653</v>
      </c>
      <c r="B29" s="12">
        <v>13</v>
      </c>
      <c r="C29" s="10">
        <v>6.4029270999999997E-3</v>
      </c>
      <c r="D29" s="10">
        <v>1.30524387E-2</v>
      </c>
      <c r="E29" s="10">
        <v>2.5046962999999999E-3</v>
      </c>
      <c r="F29" s="10">
        <v>0</v>
      </c>
      <c r="G29" s="10" t="s">
        <v>66</v>
      </c>
    </row>
    <row r="30" spans="1:7" ht="17.100000000000001" customHeight="1" x14ac:dyDescent="0.25">
      <c r="A30" s="11">
        <v>44660</v>
      </c>
      <c r="B30" s="12">
        <v>14</v>
      </c>
      <c r="C30" s="10">
        <v>6.0931025999999998E-3</v>
      </c>
      <c r="D30" s="10">
        <v>9.4652152999999996E-3</v>
      </c>
      <c r="E30" s="10">
        <v>6.6006599999999995E-4</v>
      </c>
      <c r="F30" s="10">
        <v>0</v>
      </c>
      <c r="G30" s="10" t="s">
        <v>66</v>
      </c>
    </row>
    <row r="31" spans="1:7" ht="17.100000000000001" customHeight="1" x14ac:dyDescent="0.25">
      <c r="A31" s="11">
        <v>44667</v>
      </c>
      <c r="B31" s="12">
        <v>15</v>
      </c>
      <c r="C31" s="10">
        <v>3.3890099E-3</v>
      </c>
      <c r="D31" s="10">
        <v>4.9988098000000002E-3</v>
      </c>
      <c r="E31" s="10">
        <v>0</v>
      </c>
      <c r="F31" s="10">
        <v>0</v>
      </c>
      <c r="G31" s="10" t="s">
        <v>66</v>
      </c>
    </row>
    <row r="32" spans="1:7" ht="17.100000000000001" customHeight="1" x14ac:dyDescent="0.25">
      <c r="A32" s="11">
        <v>44674</v>
      </c>
      <c r="B32" s="12">
        <v>16</v>
      </c>
      <c r="C32" s="10">
        <v>1.9455252999999999E-3</v>
      </c>
      <c r="D32" s="10">
        <v>3.4465780000000001E-3</v>
      </c>
      <c r="E32" s="10">
        <v>0</v>
      </c>
      <c r="F32" s="10">
        <v>2.409058E-4</v>
      </c>
      <c r="G32" s="10" t="s">
        <v>66</v>
      </c>
    </row>
    <row r="33" spans="1:7" ht="17.100000000000001" customHeight="1" x14ac:dyDescent="0.25">
      <c r="A33" s="11">
        <v>44681</v>
      </c>
      <c r="B33" s="12">
        <v>17</v>
      </c>
      <c r="C33" s="10">
        <v>2.2004889999999999E-3</v>
      </c>
      <c r="D33" s="10">
        <v>2.6506023999999999E-3</v>
      </c>
      <c r="E33" s="10">
        <v>0</v>
      </c>
      <c r="F33" s="10">
        <v>0</v>
      </c>
      <c r="G33" s="10" t="s">
        <v>66</v>
      </c>
    </row>
    <row r="34" spans="1:7" ht="17.100000000000001" customHeight="1" x14ac:dyDescent="0.25">
      <c r="A34" s="13">
        <v>44688</v>
      </c>
      <c r="B34" s="12">
        <v>18</v>
      </c>
      <c r="C34" s="10">
        <v>0</v>
      </c>
      <c r="D34" s="10">
        <v>2.4213074999999999E-3</v>
      </c>
      <c r="E34" s="10">
        <v>9.3545369999999996E-4</v>
      </c>
      <c r="F34" s="10">
        <v>4.7641730000000002E-4</v>
      </c>
      <c r="G34" s="10" t="s">
        <v>66</v>
      </c>
    </row>
    <row r="35" spans="1:7" ht="17.100000000000001" customHeight="1" x14ac:dyDescent="0.25">
      <c r="A35" s="13">
        <v>44695</v>
      </c>
      <c r="B35" s="12">
        <v>19</v>
      </c>
      <c r="C35" s="10">
        <v>2.4254180000000001E-4</v>
      </c>
      <c r="D35" s="10">
        <v>1.2135922E-3</v>
      </c>
      <c r="E35" s="10">
        <v>0</v>
      </c>
      <c r="F35" s="10">
        <v>2.418965E-4</v>
      </c>
      <c r="G35" s="10" t="s">
        <v>66</v>
      </c>
    </row>
    <row r="36" spans="1:7" ht="17.100000000000001" customHeight="1" x14ac:dyDescent="0.25">
      <c r="A36" s="13">
        <v>44702</v>
      </c>
      <c r="B36" s="12">
        <v>20</v>
      </c>
      <c r="C36" s="10">
        <v>0</v>
      </c>
      <c r="D36" s="10">
        <v>2.3963580000000001E-4</v>
      </c>
      <c r="E36" s="10">
        <v>0</v>
      </c>
      <c r="F36" s="10">
        <v>0</v>
      </c>
      <c r="G36" s="10" t="s">
        <v>66</v>
      </c>
    </row>
    <row r="37" spans="1:7" ht="17.100000000000001" customHeight="1" x14ac:dyDescent="0.25">
      <c r="A37" s="13">
        <v>44709</v>
      </c>
      <c r="B37" s="12">
        <v>21</v>
      </c>
      <c r="C37" s="10">
        <v>2.51067E-4</v>
      </c>
      <c r="D37" s="10">
        <v>0</v>
      </c>
      <c r="E37" s="10">
        <v>0</v>
      </c>
      <c r="F37" s="10">
        <v>2.39349E-4</v>
      </c>
      <c r="G37" s="10" t="s">
        <v>66</v>
      </c>
    </row>
    <row r="38" spans="1:7" ht="17.100000000000001" customHeight="1" x14ac:dyDescent="0.25">
      <c r="A38" s="11">
        <v>44716</v>
      </c>
      <c r="B38" s="12">
        <v>22</v>
      </c>
      <c r="C38" s="10">
        <v>0</v>
      </c>
      <c r="D38" s="10">
        <v>0</v>
      </c>
      <c r="E38" s="10">
        <v>0</v>
      </c>
      <c r="F38" s="10">
        <v>0</v>
      </c>
      <c r="G38" s="10" t="s">
        <v>66</v>
      </c>
    </row>
    <row r="39" spans="1:7" ht="17.100000000000001" customHeight="1" x14ac:dyDescent="0.25">
      <c r="A39" s="11">
        <v>44723</v>
      </c>
      <c r="B39" s="12">
        <v>23</v>
      </c>
      <c r="C39" s="10">
        <v>2.5000000000000001E-4</v>
      </c>
      <c r="D39" s="10">
        <v>4.8579059999999998E-4</v>
      </c>
      <c r="E39" s="10">
        <v>0</v>
      </c>
      <c r="F39" s="10">
        <v>0</v>
      </c>
      <c r="G39" s="10" t="s">
        <v>66</v>
      </c>
    </row>
    <row r="40" spans="1:7" ht="17.100000000000001" customHeight="1" x14ac:dyDescent="0.25">
      <c r="A40" s="11">
        <v>44730</v>
      </c>
      <c r="B40" s="12">
        <v>24</v>
      </c>
      <c r="C40" s="10">
        <v>0</v>
      </c>
      <c r="D40" s="10">
        <v>0</v>
      </c>
      <c r="E40" s="10">
        <v>0</v>
      </c>
      <c r="F40" s="10">
        <v>0</v>
      </c>
      <c r="G40" s="10" t="s">
        <v>66</v>
      </c>
    </row>
    <row r="41" spans="1:7" ht="17.100000000000001" customHeight="1" x14ac:dyDescent="0.25">
      <c r="A41" s="11">
        <v>44737</v>
      </c>
      <c r="B41" s="12">
        <v>25</v>
      </c>
      <c r="C41" s="10">
        <v>0</v>
      </c>
      <c r="D41" s="10">
        <v>0</v>
      </c>
      <c r="E41" s="10">
        <v>0</v>
      </c>
      <c r="F41" s="10">
        <v>2.4301340000000001E-4</v>
      </c>
      <c r="G41" s="10" t="s">
        <v>66</v>
      </c>
    </row>
    <row r="42" spans="1:7" ht="17.100000000000001" customHeight="1" x14ac:dyDescent="0.25">
      <c r="A42" s="11">
        <v>44744</v>
      </c>
      <c r="B42" s="12">
        <v>26</v>
      </c>
      <c r="C42" s="10">
        <v>0</v>
      </c>
      <c r="D42" s="10">
        <v>2.4981260000000001E-4</v>
      </c>
      <c r="E42" s="10">
        <v>5.1988559999999997E-4</v>
      </c>
      <c r="F42" s="10">
        <v>0</v>
      </c>
      <c r="G42" s="10" t="s">
        <v>66</v>
      </c>
    </row>
    <row r="43" spans="1:7" ht="17.100000000000001" customHeight="1" x14ac:dyDescent="0.25">
      <c r="A43" s="11">
        <v>44751</v>
      </c>
      <c r="B43" s="12">
        <v>27</v>
      </c>
      <c r="C43" s="10">
        <v>5.3022270000000003E-4</v>
      </c>
      <c r="D43" s="10">
        <v>0</v>
      </c>
      <c r="E43" s="10">
        <v>0</v>
      </c>
      <c r="F43" s="10">
        <v>0</v>
      </c>
      <c r="G43" s="10" t="s">
        <v>66</v>
      </c>
    </row>
    <row r="44" spans="1:7" ht="17.100000000000001" customHeight="1" x14ac:dyDescent="0.25">
      <c r="A44" s="11">
        <v>44758</v>
      </c>
      <c r="B44" s="12">
        <v>28</v>
      </c>
      <c r="C44" s="10">
        <v>0</v>
      </c>
      <c r="D44" s="10">
        <v>0</v>
      </c>
      <c r="E44" s="10">
        <v>0</v>
      </c>
      <c r="F44" s="10">
        <v>2.420136E-4</v>
      </c>
      <c r="G44" s="10" t="s">
        <v>66</v>
      </c>
    </row>
    <row r="45" spans="1:7" ht="17.100000000000001" customHeight="1" x14ac:dyDescent="0.25">
      <c r="A45" s="11">
        <v>44765</v>
      </c>
      <c r="B45" s="12">
        <v>29</v>
      </c>
      <c r="C45" s="10">
        <v>0</v>
      </c>
      <c r="D45" s="10">
        <v>0</v>
      </c>
      <c r="E45" s="10">
        <v>0</v>
      </c>
      <c r="F45" s="10">
        <v>4.6761749999999999E-4</v>
      </c>
      <c r="G45" s="10" t="s">
        <v>66</v>
      </c>
    </row>
    <row r="46" spans="1:7" ht="17.100000000000001" customHeight="1" x14ac:dyDescent="0.25">
      <c r="A46" s="11">
        <v>44772</v>
      </c>
      <c r="B46" s="12">
        <v>30</v>
      </c>
      <c r="C46" s="10">
        <v>2.6150629999999999E-4</v>
      </c>
      <c r="D46" s="10">
        <v>0</v>
      </c>
      <c r="E46" s="10">
        <v>0</v>
      </c>
      <c r="F46" s="10">
        <v>0</v>
      </c>
      <c r="G46" s="10" t="s">
        <v>66</v>
      </c>
    </row>
    <row r="47" spans="1:7" ht="17.100000000000001" customHeight="1" x14ac:dyDescent="0.25">
      <c r="A47" s="11">
        <v>44779</v>
      </c>
      <c r="B47" s="12">
        <v>31</v>
      </c>
      <c r="C47" s="10">
        <v>2.5214319999999999E-4</v>
      </c>
      <c r="D47" s="10">
        <v>0</v>
      </c>
      <c r="E47" s="10">
        <v>0</v>
      </c>
      <c r="F47" s="10">
        <v>0</v>
      </c>
      <c r="G47" s="10" t="s">
        <v>66</v>
      </c>
    </row>
    <row r="48" spans="1:7" ht="17.100000000000001" customHeight="1" x14ac:dyDescent="0.25">
      <c r="A48" s="11">
        <v>44786</v>
      </c>
      <c r="B48" s="12">
        <v>32</v>
      </c>
      <c r="C48" s="10">
        <v>0</v>
      </c>
      <c r="D48" s="10">
        <v>0</v>
      </c>
      <c r="E48" s="10">
        <v>0</v>
      </c>
      <c r="F48" s="10">
        <v>0</v>
      </c>
      <c r="G48" s="10" t="s">
        <v>66</v>
      </c>
    </row>
    <row r="49" spans="1:7" ht="17.100000000000001" customHeight="1" x14ac:dyDescent="0.25">
      <c r="A49" s="11">
        <v>44793</v>
      </c>
      <c r="B49" s="12">
        <v>33</v>
      </c>
      <c r="C49" s="10">
        <v>0</v>
      </c>
      <c r="D49" s="10">
        <v>0</v>
      </c>
      <c r="E49" s="10">
        <v>0</v>
      </c>
      <c r="F49" s="10">
        <v>4.7585059999999998E-4</v>
      </c>
      <c r="G49" s="10" t="s">
        <v>66</v>
      </c>
    </row>
    <row r="50" spans="1:7" ht="17.100000000000001" customHeight="1" x14ac:dyDescent="0.25">
      <c r="A50" s="11">
        <v>44800</v>
      </c>
      <c r="B50" s="12">
        <v>34</v>
      </c>
      <c r="C50" s="10">
        <v>2.5706939999999999E-4</v>
      </c>
      <c r="D50" s="10">
        <v>0</v>
      </c>
      <c r="E50" s="10">
        <v>0</v>
      </c>
      <c r="F50" s="10">
        <v>2.3169600000000001E-4</v>
      </c>
      <c r="G50" s="10" t="s">
        <v>66</v>
      </c>
    </row>
    <row r="51" spans="1:7" ht="17.100000000000001" customHeight="1" x14ac:dyDescent="0.25">
      <c r="A51" s="11">
        <v>44807</v>
      </c>
      <c r="B51" s="12">
        <v>35</v>
      </c>
      <c r="C51" s="10">
        <v>2.5786489999999999E-4</v>
      </c>
      <c r="D51" s="10">
        <v>0</v>
      </c>
      <c r="E51" s="10">
        <v>0</v>
      </c>
      <c r="F51" s="10">
        <v>2.4050020000000001E-4</v>
      </c>
      <c r="G51" s="10" t="s">
        <v>66</v>
      </c>
    </row>
    <row r="52" spans="1:7" ht="17.100000000000001" customHeight="1" x14ac:dyDescent="0.25">
      <c r="A52" s="11">
        <v>44814</v>
      </c>
      <c r="B52" s="12">
        <v>36</v>
      </c>
      <c r="C52" s="10">
        <v>7.8843629999999999E-4</v>
      </c>
      <c r="D52" s="10">
        <v>0</v>
      </c>
      <c r="E52" s="10">
        <v>0</v>
      </c>
      <c r="F52" s="10">
        <v>0</v>
      </c>
      <c r="G52" s="10" t="s">
        <v>66</v>
      </c>
    </row>
    <row r="53" spans="1:7" ht="17.100000000000001" customHeight="1" x14ac:dyDescent="0.25">
      <c r="A53" s="11">
        <v>44821</v>
      </c>
      <c r="B53" s="12">
        <v>37</v>
      </c>
      <c r="C53" s="10">
        <v>0</v>
      </c>
      <c r="D53" s="10">
        <v>4.9248949999999999E-4</v>
      </c>
      <c r="E53" s="10">
        <v>0</v>
      </c>
      <c r="F53" s="10">
        <v>0</v>
      </c>
      <c r="G53" s="10" t="s">
        <v>66</v>
      </c>
    </row>
    <row r="54" spans="1:7" ht="17.100000000000001" customHeight="1" x14ac:dyDescent="0.25">
      <c r="A54" s="11">
        <v>44828</v>
      </c>
      <c r="B54" s="12">
        <v>38</v>
      </c>
      <c r="C54" s="10">
        <v>0</v>
      </c>
      <c r="D54" s="10">
        <v>4.9200489999999997E-4</v>
      </c>
      <c r="E54" s="10">
        <v>0</v>
      </c>
      <c r="F54" s="10">
        <v>2.387775E-4</v>
      </c>
      <c r="G54" s="10" t="s">
        <v>66</v>
      </c>
    </row>
    <row r="55" spans="1:7" ht="17.100000000000001" customHeight="1" x14ac:dyDescent="0.25">
      <c r="A55" s="21">
        <v>44835</v>
      </c>
      <c r="B55" s="22">
        <v>39</v>
      </c>
      <c r="C55" s="20">
        <v>7.7962579999999999E-4</v>
      </c>
      <c r="D55" s="20">
        <v>2.3923440000000001E-4</v>
      </c>
      <c r="E55" s="20">
        <v>0</v>
      </c>
      <c r="F55" s="20">
        <v>2.5056379999999998E-4</v>
      </c>
      <c r="G55" s="20" t="s">
        <v>66</v>
      </c>
    </row>
    <row r="56" spans="1:7" ht="17.100000000000001" customHeight="1" x14ac:dyDescent="0.25"/>
  </sheetData>
  <sheetProtection algorithmName="SHA-512" hashValue="/czqoS9qq745peXbnJmll/bg/032Sue3gWT79a/AQFySRAS5tN0bLVUEnr17gNf0MW2H7cw8P89HxhdTA//RvA==" saltValue="cNu/fc8XAsWG9WO9NSAnAQ==" spinCount="100000" sheet="1" objects="1" scenarios="1"/>
  <pageMargins left="0.5" right="0.5" top="1" bottom="1" header="0.5" footer="0.5"/>
  <pageSetup orientation="portrait" horizontalDpi="300" verticalDpi="300"/>
  <headerFooter>
    <oddHeader>Week2021-2204_DataTables_Unsecured.xlsx</oddHeader>
    <oddFooter>Page &amp;P of &amp;N</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C5"/>
  <sheetViews>
    <sheetView zoomScaleNormal="100" workbookViewId="0">
      <selection activeCell="A3" sqref="A3:C4"/>
    </sheetView>
  </sheetViews>
  <sheetFormatPr defaultColWidth="11" defaultRowHeight="15" customHeight="1" x14ac:dyDescent="0.25"/>
  <cols>
    <col min="1" max="3" width="10.625" bestFit="1" customWidth="1"/>
  </cols>
  <sheetData>
    <row r="1" spans="1:3" ht="17.100000000000001" customHeight="1" x14ac:dyDescent="0.25">
      <c r="A1" s="8" t="str">
        <f>HYPERLINK("#Contents!A1", "Click here to return to Table of Contents")</f>
        <v>Click here to return to Table of Contents</v>
      </c>
    </row>
    <row r="2" spans="1:3" ht="17.100000000000001" customHeight="1" x14ac:dyDescent="0.25">
      <c r="A2" s="4" t="s">
        <v>75</v>
      </c>
    </row>
    <row r="3" spans="1:3" ht="17.100000000000001" customHeight="1" x14ac:dyDescent="0.25">
      <c r="A3" s="18" t="s">
        <v>76</v>
      </c>
      <c r="B3" s="18" t="s">
        <v>77</v>
      </c>
      <c r="C3" s="18" t="s">
        <v>78</v>
      </c>
    </row>
    <row r="4" spans="1:3" ht="17.100000000000001" customHeight="1" x14ac:dyDescent="0.25">
      <c r="A4" s="22">
        <v>20</v>
      </c>
      <c r="B4" s="22">
        <v>3</v>
      </c>
      <c r="C4" s="22">
        <v>0</v>
      </c>
    </row>
    <row r="5" spans="1:3" ht="17.100000000000001" customHeight="1" x14ac:dyDescent="0.25"/>
  </sheetData>
  <sheetProtection algorithmName="SHA-512" hashValue="Eqd82Nd4y5CX9YYQmgDvsbTPu3CU9v9MPGSErSYVNPxTbd5ZIE76UEnI5GkpDWHcSzlDYNPlB9V5AJ9LVpx51w==" saltValue="x3i1fcL0dGIIoV4wu/PuUg==" spinCount="100000" sheet="1" objects="1" scenarios="1"/>
  <pageMargins left="0.5" right="0.5" top="1" bottom="1" header="0.5" footer="0.5"/>
  <pageSetup orientation="portrait" horizontalDpi="300" verticalDpi="300"/>
  <headerFooter>
    <oddHeader>Week2021-2204_DataTables_Unsecured.xlsx</oddHeader>
    <oddFooter>Page &amp;P of &amp;N</oddFooter>
  </headerFooter>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E7"/>
  <sheetViews>
    <sheetView zoomScaleNormal="100" workbookViewId="0">
      <selection activeCell="A3" sqref="A3:E6"/>
    </sheetView>
  </sheetViews>
  <sheetFormatPr defaultColWidth="11" defaultRowHeight="15" customHeight="1" x14ac:dyDescent="0.25"/>
  <cols>
    <col min="1" max="1" width="42.625" bestFit="1" customWidth="1"/>
    <col min="2" max="2" width="10.75" customWidth="1"/>
    <col min="3" max="4" width="12.375" customWidth="1"/>
    <col min="5" max="5" width="10.75" customWidth="1"/>
  </cols>
  <sheetData>
    <row r="1" spans="1:5" ht="17.100000000000001" customHeight="1" x14ac:dyDescent="0.25">
      <c r="A1" s="8" t="str">
        <f>HYPERLINK("#Contents!A1", "Click here to return to Table of Contents")</f>
        <v>Click here to return to Table of Contents</v>
      </c>
    </row>
    <row r="2" spans="1:5" ht="17.100000000000001" customHeight="1" x14ac:dyDescent="0.25">
      <c r="A2" s="4" t="s">
        <v>79</v>
      </c>
    </row>
    <row r="3" spans="1:5" ht="17.100000000000001" customHeight="1" x14ac:dyDescent="0.25">
      <c r="A3" s="18" t="s">
        <v>80</v>
      </c>
      <c r="B3" s="18" t="s">
        <v>81</v>
      </c>
      <c r="C3" s="18" t="s">
        <v>82</v>
      </c>
      <c r="D3" s="18" t="s">
        <v>83</v>
      </c>
      <c r="E3" s="18" t="s">
        <v>84</v>
      </c>
    </row>
    <row r="4" spans="1:5" ht="17.100000000000001" customHeight="1" x14ac:dyDescent="0.25">
      <c r="A4" s="14" t="s">
        <v>78</v>
      </c>
      <c r="B4" s="12">
        <v>0</v>
      </c>
      <c r="C4" s="12">
        <v>0</v>
      </c>
      <c r="D4" s="12">
        <v>0</v>
      </c>
      <c r="E4" s="12">
        <v>0</v>
      </c>
    </row>
    <row r="5" spans="1:5" ht="17.100000000000001" customHeight="1" x14ac:dyDescent="0.25">
      <c r="A5" s="14" t="s">
        <v>77</v>
      </c>
      <c r="B5" s="12">
        <v>1</v>
      </c>
      <c r="C5" s="12">
        <v>0</v>
      </c>
      <c r="D5" s="12">
        <v>0</v>
      </c>
      <c r="E5" s="12">
        <v>2</v>
      </c>
    </row>
    <row r="6" spans="1:5" ht="17.100000000000001" customHeight="1" x14ac:dyDescent="0.25">
      <c r="A6" s="23" t="s">
        <v>76</v>
      </c>
      <c r="B6" s="22">
        <v>1</v>
      </c>
      <c r="C6" s="22">
        <v>1</v>
      </c>
      <c r="D6" s="22">
        <v>4</v>
      </c>
      <c r="E6" s="22">
        <v>14</v>
      </c>
    </row>
    <row r="7" spans="1:5" ht="17.100000000000001" customHeight="1" x14ac:dyDescent="0.25"/>
  </sheetData>
  <sheetProtection algorithmName="SHA-512" hashValue="R1dsPZE8jZu0Ah4/DlUKdAbofv481IqdBJszNw58sx4akF/3F9VFJJ/WjbzxCwPlIhGLoQrPcS1md8ac/IoTXQ==" saltValue="OhRCyKAM4sLxYlVQ9O/+wQ==" spinCount="100000" sheet="1" objects="1" scenarios="1"/>
  <pageMargins left="0.5" right="0.5" top="1" bottom="1" header="0.5" footer="0.5"/>
  <pageSetup orientation="portrait" horizontalDpi="300" verticalDpi="300"/>
  <headerFooter>
    <oddHeader>Week2021-2204_DataTables_Unsecured.xlsx</oddHeader>
    <oddFooter>Page &amp;P of &amp;N</oddFooter>
  </headerFooter>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E37"/>
  <sheetViews>
    <sheetView zoomScaleNormal="100" workbookViewId="0">
      <selection activeCell="A3" sqref="A3:E36"/>
    </sheetView>
  </sheetViews>
  <sheetFormatPr defaultColWidth="11" defaultRowHeight="15" customHeight="1" x14ac:dyDescent="0.25"/>
  <cols>
    <col min="1" max="2" width="10.625" bestFit="1" customWidth="1"/>
    <col min="3" max="5" width="11.625" bestFit="1" customWidth="1"/>
  </cols>
  <sheetData>
    <row r="1" spans="1:5" ht="17.100000000000001" customHeight="1" x14ac:dyDescent="0.25">
      <c r="A1" s="8" t="str">
        <f>HYPERLINK("#Contents!A1", "Click here to return to Table of Contents")</f>
        <v>Click here to return to Table of Contents</v>
      </c>
    </row>
    <row r="2" spans="1:5" ht="17.100000000000001" customHeight="1" x14ac:dyDescent="0.25">
      <c r="A2" s="4" t="s">
        <v>85</v>
      </c>
    </row>
    <row r="3" spans="1:5" ht="17.100000000000001" customHeight="1" x14ac:dyDescent="0.25">
      <c r="A3" s="18" t="s">
        <v>68</v>
      </c>
      <c r="B3" s="18" t="s">
        <v>69</v>
      </c>
      <c r="C3" s="18" t="s">
        <v>72</v>
      </c>
      <c r="D3" s="18" t="s">
        <v>73</v>
      </c>
      <c r="E3" s="18" t="s">
        <v>74</v>
      </c>
    </row>
    <row r="4" spans="1:5" ht="17.100000000000001" customHeight="1" x14ac:dyDescent="0.25">
      <c r="A4" s="11">
        <v>44478</v>
      </c>
      <c r="B4" s="12">
        <v>40</v>
      </c>
      <c r="C4" s="15">
        <v>0.16232927356838001</v>
      </c>
      <c r="D4" s="15">
        <v>2.6906659721159999E-2</v>
      </c>
      <c r="E4" s="15">
        <v>0</v>
      </c>
    </row>
    <row r="5" spans="1:5" ht="17.100000000000001" customHeight="1" x14ac:dyDescent="0.25">
      <c r="A5" s="11">
        <v>44485</v>
      </c>
      <c r="B5" s="12">
        <v>41</v>
      </c>
      <c r="C5" s="15">
        <v>0.16232927356838001</v>
      </c>
      <c r="D5" s="15">
        <v>0</v>
      </c>
      <c r="E5" s="15">
        <v>5.3500755029409999E-2</v>
      </c>
    </row>
    <row r="6" spans="1:5" ht="17.100000000000001" customHeight="1" x14ac:dyDescent="0.25">
      <c r="A6" s="11">
        <v>44492</v>
      </c>
      <c r="B6" s="12">
        <v>42</v>
      </c>
      <c r="C6" s="15">
        <v>0.13527439464032001</v>
      </c>
      <c r="D6" s="15">
        <v>0</v>
      </c>
      <c r="E6" s="15">
        <v>0</v>
      </c>
    </row>
    <row r="7" spans="1:5" ht="17.100000000000001" customHeight="1" x14ac:dyDescent="0.25">
      <c r="A7" s="11">
        <v>44499</v>
      </c>
      <c r="B7" s="12">
        <v>43</v>
      </c>
      <c r="C7" s="15">
        <v>0.40582318392096001</v>
      </c>
      <c r="D7" s="15">
        <v>0</v>
      </c>
      <c r="E7" s="15">
        <v>0</v>
      </c>
    </row>
    <row r="8" spans="1:5" ht="17.100000000000001" customHeight="1" x14ac:dyDescent="0.25">
      <c r="A8" s="11">
        <v>44506</v>
      </c>
      <c r="B8" s="12">
        <v>44</v>
      </c>
      <c r="C8" s="15">
        <v>0.67637197320160003</v>
      </c>
      <c r="D8" s="15">
        <v>0</v>
      </c>
      <c r="E8" s="15">
        <v>0</v>
      </c>
    </row>
    <row r="9" spans="1:5" ht="17.100000000000001" customHeight="1" x14ac:dyDescent="0.25">
      <c r="A9" s="11">
        <v>44513</v>
      </c>
      <c r="B9" s="12">
        <v>45</v>
      </c>
      <c r="C9" s="15">
        <v>0.81164636784192001</v>
      </c>
      <c r="D9" s="15">
        <v>0</v>
      </c>
      <c r="E9" s="15">
        <v>0</v>
      </c>
    </row>
    <row r="10" spans="1:5" ht="17.100000000000001" customHeight="1" x14ac:dyDescent="0.25">
      <c r="A10" s="11">
        <v>44520</v>
      </c>
      <c r="B10" s="12">
        <v>46</v>
      </c>
      <c r="C10" s="15">
        <v>1.0551402781945001</v>
      </c>
      <c r="D10" s="15">
        <v>2.6906659721159999E-2</v>
      </c>
      <c r="E10" s="15">
        <v>2.67503775147E-2</v>
      </c>
    </row>
    <row r="11" spans="1:5" ht="17.100000000000001" customHeight="1" x14ac:dyDescent="0.25">
      <c r="A11" s="11">
        <v>44527</v>
      </c>
      <c r="B11" s="12">
        <v>47</v>
      </c>
      <c r="C11" s="15">
        <v>0.83870124676999003</v>
      </c>
      <c r="D11" s="15">
        <v>8.0719979163480005E-2</v>
      </c>
      <c r="E11" s="15">
        <v>0</v>
      </c>
    </row>
    <row r="12" spans="1:5" ht="17.100000000000001" customHeight="1" x14ac:dyDescent="0.25">
      <c r="A12" s="11">
        <v>44534</v>
      </c>
      <c r="B12" s="12">
        <v>48</v>
      </c>
      <c r="C12" s="15">
        <v>0.89281100462610996</v>
      </c>
      <c r="D12" s="15">
        <v>5.3813319442319998E-2</v>
      </c>
      <c r="E12" s="15">
        <v>2.67503775147E-2</v>
      </c>
    </row>
    <row r="13" spans="1:5" ht="17.100000000000001" customHeight="1" x14ac:dyDescent="0.25">
      <c r="A13" s="11">
        <v>44541</v>
      </c>
      <c r="B13" s="12">
        <v>49</v>
      </c>
      <c r="C13" s="15">
        <v>1.56918297782772</v>
      </c>
      <c r="D13" s="15">
        <v>5.3813319442319998E-2</v>
      </c>
      <c r="E13" s="15">
        <v>2.67503775147E-2</v>
      </c>
    </row>
    <row r="14" spans="1:5" ht="17.100000000000001" customHeight="1" x14ac:dyDescent="0.25">
      <c r="A14" s="11">
        <v>44548</v>
      </c>
      <c r="B14" s="12">
        <v>50</v>
      </c>
      <c r="C14" s="15">
        <v>1.56918297782772</v>
      </c>
      <c r="D14" s="15">
        <v>5.3813319442319998E-2</v>
      </c>
      <c r="E14" s="15">
        <v>5.3500755029409999E-2</v>
      </c>
    </row>
    <row r="15" spans="1:5" ht="17.100000000000001" customHeight="1" x14ac:dyDescent="0.25">
      <c r="A15" s="11">
        <v>44555</v>
      </c>
      <c r="B15" s="12">
        <v>51</v>
      </c>
      <c r="C15" s="15">
        <v>2.0020610406767401</v>
      </c>
      <c r="D15" s="15">
        <v>0.10762663888464</v>
      </c>
      <c r="E15" s="15">
        <v>0</v>
      </c>
    </row>
    <row r="16" spans="1:5" ht="17.100000000000001" customHeight="1" x14ac:dyDescent="0.25">
      <c r="A16" s="11">
        <v>44562</v>
      </c>
      <c r="B16" s="12">
        <v>52</v>
      </c>
      <c r="C16" s="15">
        <v>3.0030915610151099</v>
      </c>
      <c r="D16" s="15">
        <v>8.0719979163480005E-2</v>
      </c>
      <c r="E16" s="15">
        <v>8.0251132544109996E-2</v>
      </c>
    </row>
    <row r="17" spans="1:5" ht="17.100000000000001" customHeight="1" x14ac:dyDescent="0.25">
      <c r="A17" s="11">
        <v>44569</v>
      </c>
      <c r="B17" s="12">
        <v>1</v>
      </c>
      <c r="C17" s="15">
        <v>4.6804940545550799</v>
      </c>
      <c r="D17" s="15">
        <v>0</v>
      </c>
      <c r="E17" s="15">
        <v>8.0251132544109996E-2</v>
      </c>
    </row>
    <row r="18" spans="1:5" ht="17.100000000000001" customHeight="1" x14ac:dyDescent="0.25">
      <c r="A18" s="11">
        <v>44576</v>
      </c>
      <c r="B18" s="12">
        <v>2</v>
      </c>
      <c r="C18" s="15">
        <v>4.6263842966989497</v>
      </c>
      <c r="D18" s="15">
        <v>0</v>
      </c>
      <c r="E18" s="15">
        <v>5.3500755029409999E-2</v>
      </c>
    </row>
    <row r="19" spans="1:5" ht="17.100000000000001" customHeight="1" x14ac:dyDescent="0.25">
      <c r="A19" s="11">
        <v>44583</v>
      </c>
      <c r="B19" s="12">
        <v>3</v>
      </c>
      <c r="C19" s="15">
        <v>4.3558355074183099</v>
      </c>
      <c r="D19" s="15">
        <v>0</v>
      </c>
      <c r="E19" s="16" t="s">
        <v>66</v>
      </c>
    </row>
    <row r="20" spans="1:5" ht="17.100000000000001" customHeight="1" x14ac:dyDescent="0.25">
      <c r="A20" s="11">
        <v>44590</v>
      </c>
      <c r="B20" s="12">
        <v>4</v>
      </c>
      <c r="C20" s="15">
        <v>5.0051526016918499</v>
      </c>
      <c r="D20" s="15">
        <v>0</v>
      </c>
      <c r="E20" s="16" t="s">
        <v>66</v>
      </c>
    </row>
    <row r="21" spans="1:5" ht="17.100000000000001" customHeight="1" x14ac:dyDescent="0.25">
      <c r="A21" s="11">
        <v>44597</v>
      </c>
      <c r="B21" s="12">
        <v>5</v>
      </c>
      <c r="C21" s="15">
        <v>4.1935062338499298</v>
      </c>
      <c r="D21" s="15">
        <v>0</v>
      </c>
      <c r="E21" s="16" t="s">
        <v>66</v>
      </c>
    </row>
    <row r="22" spans="1:5" ht="17.100000000000001" customHeight="1" x14ac:dyDescent="0.25">
      <c r="A22" s="11">
        <v>44604</v>
      </c>
      <c r="B22" s="12">
        <v>6</v>
      </c>
      <c r="C22" s="15">
        <v>4.2476159917060601</v>
      </c>
      <c r="D22" s="15">
        <v>0</v>
      </c>
      <c r="E22" s="16" t="s">
        <v>66</v>
      </c>
    </row>
    <row r="23" spans="1:5" ht="17.100000000000001" customHeight="1" x14ac:dyDescent="0.25">
      <c r="A23" s="11">
        <v>44611</v>
      </c>
      <c r="B23" s="12">
        <v>7</v>
      </c>
      <c r="C23" s="15">
        <v>4.2205611127779896</v>
      </c>
      <c r="D23" s="15">
        <v>0</v>
      </c>
      <c r="E23" s="16" t="s">
        <v>66</v>
      </c>
    </row>
    <row r="24" spans="1:5" ht="17.100000000000001" customHeight="1" x14ac:dyDescent="0.25">
      <c r="A24" s="11">
        <v>44618</v>
      </c>
      <c r="B24" s="12">
        <v>8</v>
      </c>
      <c r="C24" s="15">
        <v>4.3558355074183099</v>
      </c>
      <c r="D24" s="15">
        <v>0</v>
      </c>
      <c r="E24" s="16" t="s">
        <v>66</v>
      </c>
    </row>
    <row r="25" spans="1:5" ht="17.100000000000001" customHeight="1" x14ac:dyDescent="0.25">
      <c r="A25" s="11">
        <v>44625</v>
      </c>
      <c r="B25" s="12">
        <v>9</v>
      </c>
      <c r="C25" s="15">
        <v>3.5441891395763898</v>
      </c>
      <c r="D25" s="15">
        <v>0</v>
      </c>
      <c r="E25" s="16" t="s">
        <v>66</v>
      </c>
    </row>
    <row r="26" spans="1:5" ht="17.100000000000001" customHeight="1" x14ac:dyDescent="0.25">
      <c r="A26" s="11">
        <v>44632</v>
      </c>
      <c r="B26" s="12">
        <v>10</v>
      </c>
      <c r="C26" s="15">
        <v>2.4078842245977001</v>
      </c>
      <c r="D26" s="15">
        <v>0</v>
      </c>
      <c r="E26" s="16" t="s">
        <v>66</v>
      </c>
    </row>
    <row r="27" spans="1:5" ht="17.100000000000001" customHeight="1" x14ac:dyDescent="0.25">
      <c r="A27" s="11">
        <v>44639</v>
      </c>
      <c r="B27" s="12">
        <v>11</v>
      </c>
      <c r="C27" s="15">
        <v>1.7315122513961001</v>
      </c>
      <c r="D27" s="15">
        <v>0</v>
      </c>
      <c r="E27" s="16" t="s">
        <v>66</v>
      </c>
    </row>
    <row r="28" spans="1:5" ht="17.100000000000001" customHeight="1" x14ac:dyDescent="0.25">
      <c r="A28" s="11">
        <v>44646</v>
      </c>
      <c r="B28" s="12">
        <v>12</v>
      </c>
      <c r="C28" s="15">
        <v>0.59520733641740997</v>
      </c>
      <c r="D28" s="15">
        <v>0</v>
      </c>
      <c r="E28" s="16" t="s">
        <v>66</v>
      </c>
    </row>
    <row r="29" spans="1:5" ht="17.100000000000001" customHeight="1" x14ac:dyDescent="0.25">
      <c r="A29" s="11">
        <v>44653</v>
      </c>
      <c r="B29" s="12">
        <v>13</v>
      </c>
      <c r="C29" s="15">
        <v>8.1164636784190003E-2</v>
      </c>
      <c r="D29" s="15">
        <v>0</v>
      </c>
      <c r="E29" s="16" t="s">
        <v>66</v>
      </c>
    </row>
    <row r="30" spans="1:5" ht="17.100000000000001" customHeight="1" x14ac:dyDescent="0.25">
      <c r="A30" s="11">
        <v>44660</v>
      </c>
      <c r="B30" s="12">
        <v>14</v>
      </c>
      <c r="C30" s="15">
        <v>0.10821951571226</v>
      </c>
      <c r="D30" s="15">
        <v>2.6906659721159999E-2</v>
      </c>
      <c r="E30" s="16" t="s">
        <v>66</v>
      </c>
    </row>
    <row r="31" spans="1:5" ht="17.100000000000001" customHeight="1" x14ac:dyDescent="0.25">
      <c r="A31" s="11">
        <v>44667</v>
      </c>
      <c r="B31" s="12">
        <v>15</v>
      </c>
      <c r="C31" s="15">
        <v>0</v>
      </c>
      <c r="D31" s="15">
        <v>0</v>
      </c>
      <c r="E31" s="16" t="s">
        <v>66</v>
      </c>
    </row>
    <row r="32" spans="1:5" ht="17.100000000000001" customHeight="1" x14ac:dyDescent="0.25">
      <c r="A32" s="11">
        <v>44674</v>
      </c>
      <c r="B32" s="12">
        <v>16</v>
      </c>
      <c r="C32" s="15">
        <v>0.10821951571226</v>
      </c>
      <c r="D32" s="15">
        <v>0</v>
      </c>
      <c r="E32" s="16" t="s">
        <v>66</v>
      </c>
    </row>
    <row r="33" spans="1:5" ht="17.100000000000001" customHeight="1" x14ac:dyDescent="0.25">
      <c r="A33" s="11">
        <v>44681</v>
      </c>
      <c r="B33" s="12">
        <v>17</v>
      </c>
      <c r="C33" s="15">
        <v>0</v>
      </c>
      <c r="D33" s="15">
        <v>0</v>
      </c>
      <c r="E33" s="16" t="s">
        <v>66</v>
      </c>
    </row>
    <row r="34" spans="1:5" ht="17.100000000000001" customHeight="1" x14ac:dyDescent="0.25">
      <c r="A34" s="13">
        <v>44688</v>
      </c>
      <c r="B34" s="12">
        <v>18</v>
      </c>
      <c r="C34" s="15">
        <v>0</v>
      </c>
      <c r="D34" s="15">
        <v>0</v>
      </c>
      <c r="E34" s="16" t="s">
        <v>66</v>
      </c>
    </row>
    <row r="35" spans="1:5" ht="17.100000000000001" customHeight="1" x14ac:dyDescent="0.25">
      <c r="A35" s="13">
        <v>44695</v>
      </c>
      <c r="B35" s="12">
        <v>19</v>
      </c>
      <c r="C35" s="15">
        <v>0</v>
      </c>
      <c r="D35" s="15">
        <v>0</v>
      </c>
      <c r="E35" s="16" t="s">
        <v>66</v>
      </c>
    </row>
    <row r="36" spans="1:5" ht="17.100000000000001" customHeight="1" x14ac:dyDescent="0.25">
      <c r="A36" s="24">
        <v>44702</v>
      </c>
      <c r="B36" s="22">
        <v>20</v>
      </c>
      <c r="C36" s="25">
        <v>0</v>
      </c>
      <c r="D36" s="25">
        <v>0</v>
      </c>
      <c r="E36" s="26" t="s">
        <v>66</v>
      </c>
    </row>
    <row r="37" spans="1:5" ht="17.100000000000001" customHeight="1" x14ac:dyDescent="0.25"/>
  </sheetData>
  <sheetProtection algorithmName="SHA-512" hashValue="6orrd1IzbCRRKutITseLZ5hwYNjTUSUABYBPWMOzrHIx9+IBG6GRQZYHSJRV0mBezS/p2MYEmUN1Svwy1HxT6A==" saltValue="vyX/siUKHyNl1hso5dRr1w==" spinCount="100000" sheet="1" objects="1" scenarios="1"/>
  <pageMargins left="0.5" right="0.5" top="1" bottom="1" header="0.5" footer="0.5"/>
  <pageSetup orientation="portrait" horizontalDpi="300" verticalDpi="300"/>
  <headerFooter>
    <oddHeader>Week2021-2204_DataTables_Unsecured.xlsx</oddHeader>
    <oddFooter>Page &amp;P of &amp;N</oddFooter>
  </headerFooter>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E56"/>
  <sheetViews>
    <sheetView zoomScaleNormal="100" workbookViewId="0">
      <selection activeCell="A3" sqref="A3:E55"/>
    </sheetView>
  </sheetViews>
  <sheetFormatPr defaultColWidth="11" defaultRowHeight="15" customHeight="1" x14ac:dyDescent="0.25"/>
  <cols>
    <col min="1" max="2" width="10.625" bestFit="1" customWidth="1"/>
    <col min="3" max="3" width="23.625" bestFit="1" customWidth="1"/>
    <col min="4" max="4" width="18.625" bestFit="1" customWidth="1"/>
    <col min="5" max="5" width="10.625" bestFit="1" customWidth="1"/>
  </cols>
  <sheetData>
    <row r="1" spans="1:5" ht="17.100000000000001" customHeight="1" x14ac:dyDescent="0.25">
      <c r="A1" s="8" t="str">
        <f>HYPERLINK("#Contents!A1", "Click here to return to Table of Contents")</f>
        <v>Click here to return to Table of Contents</v>
      </c>
    </row>
    <row r="2" spans="1:5" ht="17.100000000000001" customHeight="1" x14ac:dyDescent="0.25">
      <c r="A2" s="4" t="s">
        <v>86</v>
      </c>
    </row>
    <row r="3" spans="1:5" ht="17.100000000000001" customHeight="1" x14ac:dyDescent="0.25">
      <c r="A3" s="18" t="s">
        <v>68</v>
      </c>
      <c r="B3" s="18" t="s">
        <v>69</v>
      </c>
      <c r="C3" s="18" t="s">
        <v>87</v>
      </c>
      <c r="D3" s="18" t="s">
        <v>88</v>
      </c>
      <c r="E3" s="18" t="s">
        <v>89</v>
      </c>
    </row>
    <row r="4" spans="1:5" ht="17.100000000000001" customHeight="1" x14ac:dyDescent="0.25">
      <c r="A4" s="11">
        <v>44478</v>
      </c>
      <c r="B4" s="12">
        <v>40</v>
      </c>
      <c r="C4" s="12">
        <v>0</v>
      </c>
      <c r="D4" s="12">
        <v>0</v>
      </c>
      <c r="E4" s="12">
        <v>0</v>
      </c>
    </row>
    <row r="5" spans="1:5" ht="17.100000000000001" customHeight="1" x14ac:dyDescent="0.25">
      <c r="A5" s="11">
        <v>44485</v>
      </c>
      <c r="B5" s="12">
        <v>41</v>
      </c>
      <c r="C5" s="12">
        <v>1</v>
      </c>
      <c r="D5" s="12">
        <v>0</v>
      </c>
      <c r="E5" s="12">
        <v>1</v>
      </c>
    </row>
    <row r="6" spans="1:5" ht="17.100000000000001" customHeight="1" x14ac:dyDescent="0.25">
      <c r="A6" s="11">
        <v>44492</v>
      </c>
      <c r="B6" s="12">
        <v>42</v>
      </c>
      <c r="C6" s="12">
        <v>0</v>
      </c>
      <c r="D6" s="12">
        <v>0</v>
      </c>
      <c r="E6" s="12">
        <v>0</v>
      </c>
    </row>
    <row r="7" spans="1:5" ht="17.100000000000001" customHeight="1" x14ac:dyDescent="0.25">
      <c r="A7" s="11">
        <v>44499</v>
      </c>
      <c r="B7" s="12">
        <v>43</v>
      </c>
      <c r="C7" s="12">
        <v>2</v>
      </c>
      <c r="D7" s="12">
        <v>0</v>
      </c>
      <c r="E7" s="12">
        <v>2</v>
      </c>
    </row>
    <row r="8" spans="1:5" ht="17.100000000000001" customHeight="1" x14ac:dyDescent="0.25">
      <c r="A8" s="11">
        <v>44506</v>
      </c>
      <c r="B8" s="12">
        <v>44</v>
      </c>
      <c r="C8" s="12">
        <v>0</v>
      </c>
      <c r="D8" s="12">
        <v>0</v>
      </c>
      <c r="E8" s="12">
        <v>0</v>
      </c>
    </row>
    <row r="9" spans="1:5" ht="17.100000000000001" customHeight="1" x14ac:dyDescent="0.25">
      <c r="A9" s="11">
        <v>44513</v>
      </c>
      <c r="B9" s="12">
        <v>45</v>
      </c>
      <c r="C9" s="12">
        <v>2</v>
      </c>
      <c r="D9" s="12">
        <v>0</v>
      </c>
      <c r="E9" s="12">
        <v>2</v>
      </c>
    </row>
    <row r="10" spans="1:5" ht="17.100000000000001" customHeight="1" x14ac:dyDescent="0.25">
      <c r="A10" s="11">
        <v>44520</v>
      </c>
      <c r="B10" s="12">
        <v>46</v>
      </c>
      <c r="C10" s="12">
        <v>0</v>
      </c>
      <c r="D10" s="12">
        <v>0</v>
      </c>
      <c r="E10" s="12">
        <v>0</v>
      </c>
    </row>
    <row r="11" spans="1:5" ht="17.100000000000001" customHeight="1" x14ac:dyDescent="0.25">
      <c r="A11" s="11">
        <v>44527</v>
      </c>
      <c r="B11" s="12">
        <v>47</v>
      </c>
      <c r="C11" s="12">
        <v>0</v>
      </c>
      <c r="D11" s="12">
        <v>0</v>
      </c>
      <c r="E11" s="12">
        <v>0</v>
      </c>
    </row>
    <row r="12" spans="1:5" ht="17.100000000000001" customHeight="1" x14ac:dyDescent="0.25">
      <c r="A12" s="11">
        <v>44534</v>
      </c>
      <c r="B12" s="12">
        <v>48</v>
      </c>
      <c r="C12" s="12">
        <v>1</v>
      </c>
      <c r="D12" s="12">
        <v>0</v>
      </c>
      <c r="E12" s="12">
        <v>1</v>
      </c>
    </row>
    <row r="13" spans="1:5" ht="17.100000000000001" customHeight="1" x14ac:dyDescent="0.25">
      <c r="A13" s="11">
        <v>44541</v>
      </c>
      <c r="B13" s="12">
        <v>49</v>
      </c>
      <c r="C13" s="12">
        <v>3</v>
      </c>
      <c r="D13" s="12">
        <v>0</v>
      </c>
      <c r="E13" s="12">
        <v>3</v>
      </c>
    </row>
    <row r="14" spans="1:5" ht="17.100000000000001" customHeight="1" x14ac:dyDescent="0.25">
      <c r="A14" s="11">
        <v>44548</v>
      </c>
      <c r="B14" s="12">
        <v>50</v>
      </c>
      <c r="C14" s="12">
        <v>0</v>
      </c>
      <c r="D14" s="12">
        <v>0</v>
      </c>
      <c r="E14" s="12">
        <v>0</v>
      </c>
    </row>
    <row r="15" spans="1:5" ht="17.100000000000001" customHeight="1" x14ac:dyDescent="0.25">
      <c r="A15" s="11">
        <v>44555</v>
      </c>
      <c r="B15" s="12">
        <v>51</v>
      </c>
      <c r="C15" s="12">
        <v>3</v>
      </c>
      <c r="D15" s="12">
        <v>0</v>
      </c>
      <c r="E15" s="12">
        <v>3</v>
      </c>
    </row>
    <row r="16" spans="1:5" ht="17.100000000000001" customHeight="1" x14ac:dyDescent="0.25">
      <c r="A16" s="11">
        <v>44562</v>
      </c>
      <c r="B16" s="12">
        <v>52</v>
      </c>
      <c r="C16" s="12">
        <v>1</v>
      </c>
      <c r="D16" s="12">
        <v>0</v>
      </c>
      <c r="E16" s="12">
        <v>1</v>
      </c>
    </row>
    <row r="17" spans="1:5" ht="17.100000000000001" customHeight="1" x14ac:dyDescent="0.25">
      <c r="A17" s="11">
        <v>44569</v>
      </c>
      <c r="B17" s="12">
        <v>1</v>
      </c>
      <c r="C17" s="12">
        <v>3</v>
      </c>
      <c r="D17" s="12">
        <v>2</v>
      </c>
      <c r="E17" s="12">
        <v>5</v>
      </c>
    </row>
    <row r="18" spans="1:5" ht="17.100000000000001" customHeight="1" x14ac:dyDescent="0.25">
      <c r="A18" s="11">
        <v>44576</v>
      </c>
      <c r="B18" s="12">
        <v>2</v>
      </c>
      <c r="C18" s="12">
        <v>1</v>
      </c>
      <c r="D18" s="12">
        <v>1</v>
      </c>
      <c r="E18" s="12">
        <v>2</v>
      </c>
    </row>
    <row r="19" spans="1:5" ht="17.100000000000001" customHeight="1" x14ac:dyDescent="0.25">
      <c r="A19" s="11">
        <v>44583</v>
      </c>
      <c r="B19" s="12">
        <v>3</v>
      </c>
      <c r="C19" s="12">
        <v>0</v>
      </c>
      <c r="D19" s="12">
        <v>2</v>
      </c>
      <c r="E19" s="12">
        <v>2</v>
      </c>
    </row>
    <row r="20" spans="1:5" ht="17.100000000000001" customHeight="1" x14ac:dyDescent="0.25">
      <c r="A20" s="11">
        <v>44590</v>
      </c>
      <c r="B20" s="12">
        <v>4</v>
      </c>
      <c r="C20" s="12">
        <v>0</v>
      </c>
      <c r="D20" s="12">
        <v>0</v>
      </c>
      <c r="E20" s="12">
        <v>0</v>
      </c>
    </row>
    <row r="21" spans="1:5" ht="17.100000000000001" customHeight="1" x14ac:dyDescent="0.25">
      <c r="A21" s="11">
        <v>44597</v>
      </c>
      <c r="B21" s="12">
        <v>5</v>
      </c>
      <c r="C21" s="12" t="s">
        <v>90</v>
      </c>
      <c r="D21" s="12" t="s">
        <v>90</v>
      </c>
      <c r="E21" s="12" t="s">
        <v>90</v>
      </c>
    </row>
    <row r="22" spans="1:5" ht="17.100000000000001" customHeight="1" x14ac:dyDescent="0.25">
      <c r="A22" s="11">
        <v>44604</v>
      </c>
      <c r="B22" s="12">
        <v>6</v>
      </c>
      <c r="C22" s="12" t="s">
        <v>90</v>
      </c>
      <c r="D22" s="12" t="s">
        <v>90</v>
      </c>
      <c r="E22" s="12" t="s">
        <v>90</v>
      </c>
    </row>
    <row r="23" spans="1:5" ht="17.100000000000001" customHeight="1" x14ac:dyDescent="0.25">
      <c r="A23" s="11">
        <v>44611</v>
      </c>
      <c r="B23" s="12">
        <v>7</v>
      </c>
      <c r="C23" s="12" t="s">
        <v>90</v>
      </c>
      <c r="D23" s="12" t="s">
        <v>90</v>
      </c>
      <c r="E23" s="12" t="s">
        <v>90</v>
      </c>
    </row>
    <row r="24" spans="1:5" ht="17.100000000000001" customHeight="1" x14ac:dyDescent="0.25">
      <c r="A24" s="11">
        <v>44618</v>
      </c>
      <c r="B24" s="12">
        <v>8</v>
      </c>
      <c r="C24" s="12" t="s">
        <v>90</v>
      </c>
      <c r="D24" s="12" t="s">
        <v>90</v>
      </c>
      <c r="E24" s="12" t="s">
        <v>90</v>
      </c>
    </row>
    <row r="25" spans="1:5" ht="17.100000000000001" customHeight="1" x14ac:dyDescent="0.25">
      <c r="A25" s="11">
        <v>44625</v>
      </c>
      <c r="B25" s="12">
        <v>9</v>
      </c>
      <c r="C25" s="12" t="s">
        <v>90</v>
      </c>
      <c r="D25" s="12" t="s">
        <v>90</v>
      </c>
      <c r="E25" s="12" t="s">
        <v>90</v>
      </c>
    </row>
    <row r="26" spans="1:5" ht="17.100000000000001" customHeight="1" x14ac:dyDescent="0.25">
      <c r="A26" s="11">
        <v>44632</v>
      </c>
      <c r="B26" s="12">
        <v>10</v>
      </c>
      <c r="C26" s="12" t="s">
        <v>90</v>
      </c>
      <c r="D26" s="12" t="s">
        <v>90</v>
      </c>
      <c r="E26" s="12" t="s">
        <v>90</v>
      </c>
    </row>
    <row r="27" spans="1:5" ht="17.100000000000001" customHeight="1" x14ac:dyDescent="0.25">
      <c r="A27" s="11">
        <v>44639</v>
      </c>
      <c r="B27" s="12">
        <v>11</v>
      </c>
      <c r="C27" s="12" t="s">
        <v>90</v>
      </c>
      <c r="D27" s="12" t="s">
        <v>90</v>
      </c>
      <c r="E27" s="12" t="s">
        <v>90</v>
      </c>
    </row>
    <row r="28" spans="1:5" ht="17.100000000000001" customHeight="1" x14ac:dyDescent="0.25">
      <c r="A28" s="11">
        <v>44646</v>
      </c>
      <c r="B28" s="12">
        <v>12</v>
      </c>
      <c r="C28" s="12" t="s">
        <v>90</v>
      </c>
      <c r="D28" s="12" t="s">
        <v>90</v>
      </c>
      <c r="E28" s="12" t="s">
        <v>90</v>
      </c>
    </row>
    <row r="29" spans="1:5" ht="17.100000000000001" customHeight="1" x14ac:dyDescent="0.25">
      <c r="A29" s="11">
        <v>44653</v>
      </c>
      <c r="B29" s="12">
        <v>13</v>
      </c>
      <c r="C29" s="12" t="s">
        <v>90</v>
      </c>
      <c r="D29" s="12" t="s">
        <v>90</v>
      </c>
      <c r="E29" s="12" t="s">
        <v>90</v>
      </c>
    </row>
    <row r="30" spans="1:5" ht="17.100000000000001" customHeight="1" x14ac:dyDescent="0.25">
      <c r="A30" s="11">
        <v>44660</v>
      </c>
      <c r="B30" s="12">
        <v>14</v>
      </c>
      <c r="C30" s="12" t="s">
        <v>90</v>
      </c>
      <c r="D30" s="12" t="s">
        <v>90</v>
      </c>
      <c r="E30" s="12" t="s">
        <v>90</v>
      </c>
    </row>
    <row r="31" spans="1:5" ht="17.100000000000001" customHeight="1" x14ac:dyDescent="0.25">
      <c r="A31" s="11">
        <v>44667</v>
      </c>
      <c r="B31" s="12">
        <v>15</v>
      </c>
      <c r="C31" s="12" t="s">
        <v>90</v>
      </c>
      <c r="D31" s="12" t="s">
        <v>90</v>
      </c>
      <c r="E31" s="12" t="s">
        <v>90</v>
      </c>
    </row>
    <row r="32" spans="1:5" ht="17.100000000000001" customHeight="1" x14ac:dyDescent="0.25">
      <c r="A32" s="11">
        <v>44674</v>
      </c>
      <c r="B32" s="12">
        <v>16</v>
      </c>
      <c r="C32" s="12" t="s">
        <v>90</v>
      </c>
      <c r="D32" s="12" t="s">
        <v>90</v>
      </c>
      <c r="E32" s="12" t="s">
        <v>90</v>
      </c>
    </row>
    <row r="33" spans="1:5" ht="17.100000000000001" customHeight="1" x14ac:dyDescent="0.25">
      <c r="A33" s="11">
        <v>44681</v>
      </c>
      <c r="B33" s="12">
        <v>17</v>
      </c>
      <c r="C33" s="12" t="s">
        <v>90</v>
      </c>
      <c r="D33" s="12" t="s">
        <v>90</v>
      </c>
      <c r="E33" s="12" t="s">
        <v>90</v>
      </c>
    </row>
    <row r="34" spans="1:5" ht="17.100000000000001" customHeight="1" x14ac:dyDescent="0.25">
      <c r="A34" s="13">
        <v>44688</v>
      </c>
      <c r="B34" s="12">
        <v>18</v>
      </c>
      <c r="C34" s="12" t="s">
        <v>90</v>
      </c>
      <c r="D34" s="12" t="s">
        <v>90</v>
      </c>
      <c r="E34" s="12" t="s">
        <v>90</v>
      </c>
    </row>
    <row r="35" spans="1:5" ht="17.100000000000001" customHeight="1" x14ac:dyDescent="0.25">
      <c r="A35" s="13">
        <v>44695</v>
      </c>
      <c r="B35" s="12">
        <v>19</v>
      </c>
      <c r="C35" s="12" t="s">
        <v>90</v>
      </c>
      <c r="D35" s="12" t="s">
        <v>90</v>
      </c>
      <c r="E35" s="12" t="s">
        <v>90</v>
      </c>
    </row>
    <row r="36" spans="1:5" ht="17.100000000000001" customHeight="1" x14ac:dyDescent="0.25">
      <c r="A36" s="13">
        <v>44702</v>
      </c>
      <c r="B36" s="12">
        <v>20</v>
      </c>
      <c r="C36" s="12" t="s">
        <v>90</v>
      </c>
      <c r="D36" s="12" t="s">
        <v>90</v>
      </c>
      <c r="E36" s="12" t="s">
        <v>90</v>
      </c>
    </row>
    <row r="37" spans="1:5" ht="17.100000000000001" customHeight="1" x14ac:dyDescent="0.25">
      <c r="A37" s="13">
        <v>44709</v>
      </c>
      <c r="B37" s="12">
        <v>21</v>
      </c>
      <c r="C37" s="12" t="s">
        <v>90</v>
      </c>
      <c r="D37" s="12" t="s">
        <v>90</v>
      </c>
      <c r="E37" s="12" t="s">
        <v>90</v>
      </c>
    </row>
    <row r="38" spans="1:5" ht="17.100000000000001" customHeight="1" x14ac:dyDescent="0.25">
      <c r="A38" s="11">
        <v>44716</v>
      </c>
      <c r="B38" s="12">
        <v>22</v>
      </c>
      <c r="C38" s="12" t="s">
        <v>90</v>
      </c>
      <c r="D38" s="12" t="s">
        <v>90</v>
      </c>
      <c r="E38" s="12" t="s">
        <v>90</v>
      </c>
    </row>
    <row r="39" spans="1:5" ht="17.100000000000001" customHeight="1" x14ac:dyDescent="0.25">
      <c r="A39" s="11">
        <v>44723</v>
      </c>
      <c r="B39" s="12">
        <v>23</v>
      </c>
      <c r="C39" s="12" t="s">
        <v>90</v>
      </c>
      <c r="D39" s="12" t="s">
        <v>90</v>
      </c>
      <c r="E39" s="12" t="s">
        <v>90</v>
      </c>
    </row>
    <row r="40" spans="1:5" ht="17.100000000000001" customHeight="1" x14ac:dyDescent="0.25">
      <c r="A40" s="11">
        <v>44730</v>
      </c>
      <c r="B40" s="12">
        <v>24</v>
      </c>
      <c r="C40" s="12" t="s">
        <v>90</v>
      </c>
      <c r="D40" s="12" t="s">
        <v>90</v>
      </c>
      <c r="E40" s="12" t="s">
        <v>90</v>
      </c>
    </row>
    <row r="41" spans="1:5" ht="17.100000000000001" customHeight="1" x14ac:dyDescent="0.25">
      <c r="A41" s="11">
        <v>44737</v>
      </c>
      <c r="B41" s="12">
        <v>25</v>
      </c>
      <c r="C41" s="12" t="s">
        <v>90</v>
      </c>
      <c r="D41" s="12" t="s">
        <v>90</v>
      </c>
      <c r="E41" s="12" t="s">
        <v>90</v>
      </c>
    </row>
    <row r="42" spans="1:5" ht="17.100000000000001" customHeight="1" x14ac:dyDescent="0.25">
      <c r="A42" s="11">
        <v>44744</v>
      </c>
      <c r="B42" s="12">
        <v>26</v>
      </c>
      <c r="C42" s="12" t="s">
        <v>90</v>
      </c>
      <c r="D42" s="12" t="s">
        <v>90</v>
      </c>
      <c r="E42" s="12" t="s">
        <v>90</v>
      </c>
    </row>
    <row r="43" spans="1:5" ht="17.100000000000001" customHeight="1" x14ac:dyDescent="0.25">
      <c r="A43" s="11">
        <v>44751</v>
      </c>
      <c r="B43" s="12">
        <v>27</v>
      </c>
      <c r="C43" s="12" t="s">
        <v>90</v>
      </c>
      <c r="D43" s="12" t="s">
        <v>90</v>
      </c>
      <c r="E43" s="12" t="s">
        <v>90</v>
      </c>
    </row>
    <row r="44" spans="1:5" ht="17.100000000000001" customHeight="1" x14ac:dyDescent="0.25">
      <c r="A44" s="11">
        <v>44758</v>
      </c>
      <c r="B44" s="12">
        <v>28</v>
      </c>
      <c r="C44" s="12" t="s">
        <v>90</v>
      </c>
      <c r="D44" s="12" t="s">
        <v>90</v>
      </c>
      <c r="E44" s="12" t="s">
        <v>90</v>
      </c>
    </row>
    <row r="45" spans="1:5" ht="17.100000000000001" customHeight="1" x14ac:dyDescent="0.25">
      <c r="A45" s="11">
        <v>44765</v>
      </c>
      <c r="B45" s="12">
        <v>29</v>
      </c>
      <c r="C45" s="12" t="s">
        <v>90</v>
      </c>
      <c r="D45" s="12" t="s">
        <v>90</v>
      </c>
      <c r="E45" s="12" t="s">
        <v>90</v>
      </c>
    </row>
    <row r="46" spans="1:5" ht="17.100000000000001" customHeight="1" x14ac:dyDescent="0.25">
      <c r="A46" s="11">
        <v>44772</v>
      </c>
      <c r="B46" s="12">
        <v>30</v>
      </c>
      <c r="C46" s="12" t="s">
        <v>90</v>
      </c>
      <c r="D46" s="12" t="s">
        <v>90</v>
      </c>
      <c r="E46" s="12" t="s">
        <v>90</v>
      </c>
    </row>
    <row r="47" spans="1:5" ht="17.100000000000001" customHeight="1" x14ac:dyDescent="0.25">
      <c r="A47" s="11">
        <v>44779</v>
      </c>
      <c r="B47" s="12">
        <v>31</v>
      </c>
      <c r="C47" s="12" t="s">
        <v>90</v>
      </c>
      <c r="D47" s="12" t="s">
        <v>90</v>
      </c>
      <c r="E47" s="12" t="s">
        <v>90</v>
      </c>
    </row>
    <row r="48" spans="1:5" ht="17.100000000000001" customHeight="1" x14ac:dyDescent="0.25">
      <c r="A48" s="11">
        <v>44786</v>
      </c>
      <c r="B48" s="12">
        <v>32</v>
      </c>
      <c r="C48" s="12" t="s">
        <v>90</v>
      </c>
      <c r="D48" s="12" t="s">
        <v>90</v>
      </c>
      <c r="E48" s="12" t="s">
        <v>90</v>
      </c>
    </row>
    <row r="49" spans="1:5" ht="17.100000000000001" customHeight="1" x14ac:dyDescent="0.25">
      <c r="A49" s="11">
        <v>44793</v>
      </c>
      <c r="B49" s="12">
        <v>33</v>
      </c>
      <c r="C49" s="12" t="s">
        <v>90</v>
      </c>
      <c r="D49" s="12" t="s">
        <v>90</v>
      </c>
      <c r="E49" s="12" t="s">
        <v>90</v>
      </c>
    </row>
    <row r="50" spans="1:5" ht="17.100000000000001" customHeight="1" x14ac:dyDescent="0.25">
      <c r="A50" s="11">
        <v>44800</v>
      </c>
      <c r="B50" s="12">
        <v>34</v>
      </c>
      <c r="C50" s="12" t="s">
        <v>90</v>
      </c>
      <c r="D50" s="12" t="s">
        <v>90</v>
      </c>
      <c r="E50" s="12" t="s">
        <v>90</v>
      </c>
    </row>
    <row r="51" spans="1:5" ht="17.100000000000001" customHeight="1" x14ac:dyDescent="0.25">
      <c r="A51" s="11">
        <v>44807</v>
      </c>
      <c r="B51" s="12">
        <v>35</v>
      </c>
      <c r="C51" s="12" t="s">
        <v>90</v>
      </c>
      <c r="D51" s="12" t="s">
        <v>90</v>
      </c>
      <c r="E51" s="12" t="s">
        <v>90</v>
      </c>
    </row>
    <row r="52" spans="1:5" ht="17.100000000000001" customHeight="1" x14ac:dyDescent="0.25">
      <c r="A52" s="11">
        <v>44814</v>
      </c>
      <c r="B52" s="12">
        <v>36</v>
      </c>
      <c r="C52" s="12" t="s">
        <v>90</v>
      </c>
      <c r="D52" s="12" t="s">
        <v>90</v>
      </c>
      <c r="E52" s="12" t="s">
        <v>90</v>
      </c>
    </row>
    <row r="53" spans="1:5" ht="17.100000000000001" customHeight="1" x14ac:dyDescent="0.25">
      <c r="A53" s="11">
        <v>44821</v>
      </c>
      <c r="B53" s="12">
        <v>37</v>
      </c>
      <c r="C53" s="12" t="s">
        <v>90</v>
      </c>
      <c r="D53" s="12" t="s">
        <v>90</v>
      </c>
      <c r="E53" s="12" t="s">
        <v>90</v>
      </c>
    </row>
    <row r="54" spans="1:5" ht="17.100000000000001" customHeight="1" x14ac:dyDescent="0.25">
      <c r="A54" s="11">
        <v>44828</v>
      </c>
      <c r="B54" s="12">
        <v>38</v>
      </c>
      <c r="C54" s="12" t="s">
        <v>90</v>
      </c>
      <c r="D54" s="12" t="s">
        <v>90</v>
      </c>
      <c r="E54" s="12" t="s">
        <v>90</v>
      </c>
    </row>
    <row r="55" spans="1:5" ht="17.100000000000001" customHeight="1" x14ac:dyDescent="0.25">
      <c r="A55" s="21">
        <v>44835</v>
      </c>
      <c r="B55" s="22">
        <v>39</v>
      </c>
      <c r="C55" s="22" t="s">
        <v>90</v>
      </c>
      <c r="D55" s="22" t="s">
        <v>90</v>
      </c>
      <c r="E55" s="22" t="s">
        <v>90</v>
      </c>
    </row>
    <row r="56" spans="1:5" ht="17.100000000000001" customHeight="1" x14ac:dyDescent="0.25"/>
  </sheetData>
  <sheetProtection algorithmName="SHA-512" hashValue="APD0/Kdo/8xrx2bdYl478DV12aT6rsrJ5Khn1Jrpoq9KH54Fw8dVoIao3UKbyHhSkOKl2UrW8jysJsC2njEypw==" saltValue="tPuo6CDEMpNFKnZ2u8ql6A==" spinCount="100000" sheet="1" objects="1" scenarios="1"/>
  <pageMargins left="0.5" right="0.5" top="1" bottom="1" header="0.5" footer="0.5"/>
  <pageSetup orientation="portrait" horizontalDpi="300" verticalDpi="300"/>
  <headerFooter>
    <oddHeader>Week2021-2204_DataTables_Unsecured.xlsx</oddHeader>
    <oddFooter>Page &amp;P of &amp;N</oddFooter>
  </headerFooter>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G56"/>
  <sheetViews>
    <sheetView zoomScaleNormal="100" workbookViewId="0">
      <selection activeCell="A3" sqref="A3:G55"/>
    </sheetView>
  </sheetViews>
  <sheetFormatPr defaultColWidth="11" defaultRowHeight="15" customHeight="1" x14ac:dyDescent="0.25"/>
  <cols>
    <col min="1" max="2" width="10.625" bestFit="1" customWidth="1"/>
    <col min="3" max="7" width="11.625" bestFit="1" customWidth="1"/>
  </cols>
  <sheetData>
    <row r="1" spans="1:7" ht="17.100000000000001" customHeight="1" x14ac:dyDescent="0.25">
      <c r="A1" s="8" t="str">
        <f>HYPERLINK("#Contents!A1", "Click here to return to Table of Contents")</f>
        <v>Click here to return to Table of Contents</v>
      </c>
    </row>
    <row r="2" spans="1:7" ht="17.100000000000001" customHeight="1" x14ac:dyDescent="0.25">
      <c r="A2" s="4" t="s">
        <v>91</v>
      </c>
    </row>
    <row r="3" spans="1:7" ht="17.100000000000001" customHeight="1" x14ac:dyDescent="0.25">
      <c r="A3" s="18" t="s">
        <v>68</v>
      </c>
      <c r="B3" s="18" t="s">
        <v>69</v>
      </c>
      <c r="C3" s="18" t="s">
        <v>70</v>
      </c>
      <c r="D3" s="18" t="s">
        <v>71</v>
      </c>
      <c r="E3" s="18" t="s">
        <v>72</v>
      </c>
      <c r="F3" s="18" t="s">
        <v>73</v>
      </c>
      <c r="G3" s="18" t="s">
        <v>74</v>
      </c>
    </row>
    <row r="4" spans="1:7" ht="17.100000000000001" customHeight="1" x14ac:dyDescent="0.25">
      <c r="A4" s="11">
        <v>44478</v>
      </c>
      <c r="B4" s="12">
        <v>40</v>
      </c>
      <c r="C4" s="10">
        <v>4.2274359999999999E-4</v>
      </c>
      <c r="D4" s="10">
        <v>0</v>
      </c>
      <c r="E4" s="10">
        <v>2.0416499999999999E-4</v>
      </c>
      <c r="F4" s="10">
        <v>1.819174E-4</v>
      </c>
      <c r="G4" s="10">
        <v>0</v>
      </c>
    </row>
    <row r="5" spans="1:7" ht="17.100000000000001" customHeight="1" x14ac:dyDescent="0.25">
      <c r="A5" s="11">
        <v>44485</v>
      </c>
      <c r="B5" s="12">
        <v>41</v>
      </c>
      <c r="C5" s="10">
        <v>6.1817429999999997E-4</v>
      </c>
      <c r="D5" s="10">
        <v>4.2900039999999999E-4</v>
      </c>
      <c r="E5" s="10">
        <v>0</v>
      </c>
      <c r="F5" s="10">
        <v>1.8083180000000001E-4</v>
      </c>
      <c r="G5" s="10">
        <v>1.696929E-4</v>
      </c>
    </row>
    <row r="6" spans="1:7" ht="17.100000000000001" customHeight="1" x14ac:dyDescent="0.25">
      <c r="A6" s="11">
        <v>44492</v>
      </c>
      <c r="B6" s="12">
        <v>42</v>
      </c>
      <c r="C6" s="10">
        <v>1.4239219E-3</v>
      </c>
      <c r="D6" s="10">
        <v>2.104377E-4</v>
      </c>
      <c r="E6" s="10">
        <v>4.004004E-4</v>
      </c>
      <c r="F6" s="10">
        <v>0</v>
      </c>
      <c r="G6" s="10">
        <v>0</v>
      </c>
    </row>
    <row r="7" spans="1:7" ht="17.100000000000001" customHeight="1" x14ac:dyDescent="0.25">
      <c r="A7" s="11">
        <v>44499</v>
      </c>
      <c r="B7" s="12">
        <v>43</v>
      </c>
      <c r="C7" s="10">
        <v>1.2285012E-3</v>
      </c>
      <c r="D7" s="10">
        <v>4.1666670000000002E-4</v>
      </c>
      <c r="E7" s="10">
        <v>3.9793080000000001E-4</v>
      </c>
      <c r="F7" s="10">
        <v>1.8341890000000001E-4</v>
      </c>
      <c r="G7" s="10">
        <v>3.3613449999999998E-4</v>
      </c>
    </row>
    <row r="8" spans="1:7" ht="17.100000000000001" customHeight="1" x14ac:dyDescent="0.25">
      <c r="A8" s="11">
        <v>44506</v>
      </c>
      <c r="B8" s="12">
        <v>44</v>
      </c>
      <c r="C8" s="10">
        <v>6.1702999999999997E-4</v>
      </c>
      <c r="D8" s="10">
        <v>6.199628E-4</v>
      </c>
      <c r="E8" s="10">
        <v>5.9441249999999995E-4</v>
      </c>
      <c r="F8" s="10">
        <v>0</v>
      </c>
      <c r="G8" s="10">
        <v>0</v>
      </c>
    </row>
    <row r="9" spans="1:7" ht="17.100000000000001" customHeight="1" x14ac:dyDescent="0.25">
      <c r="A9" s="11">
        <v>44513</v>
      </c>
      <c r="B9" s="12">
        <v>45</v>
      </c>
      <c r="C9" s="10">
        <v>1.2450715999999999E-3</v>
      </c>
      <c r="D9" s="10">
        <v>4.0201009999999999E-4</v>
      </c>
      <c r="E9" s="10">
        <v>9.567547E-4</v>
      </c>
      <c r="F9" s="10">
        <v>0</v>
      </c>
      <c r="G9" s="10">
        <v>3.3818059999999998E-4</v>
      </c>
    </row>
    <row r="10" spans="1:7" ht="17.100000000000001" customHeight="1" x14ac:dyDescent="0.25">
      <c r="A10" s="11">
        <v>44520</v>
      </c>
      <c r="B10" s="12">
        <v>46</v>
      </c>
      <c r="C10" s="10">
        <v>1.0488776999999999E-3</v>
      </c>
      <c r="D10" s="10">
        <v>6.015641E-4</v>
      </c>
      <c r="E10" s="10">
        <v>3.9643209999999998E-4</v>
      </c>
      <c r="F10" s="10">
        <v>3.1821799999999999E-4</v>
      </c>
      <c r="G10" s="10">
        <v>0</v>
      </c>
    </row>
    <row r="11" spans="1:7" ht="17.100000000000001" customHeight="1" x14ac:dyDescent="0.25">
      <c r="A11" s="11">
        <v>44527</v>
      </c>
      <c r="B11" s="12">
        <v>47</v>
      </c>
      <c r="C11" s="10">
        <v>9.9979999999999991E-4</v>
      </c>
      <c r="D11" s="10">
        <v>9.6264919999999995E-4</v>
      </c>
      <c r="E11" s="10">
        <v>3.937783E-4</v>
      </c>
      <c r="F11" s="10">
        <v>1.5830299999999999E-4</v>
      </c>
      <c r="G11" s="10">
        <v>0</v>
      </c>
    </row>
    <row r="12" spans="1:7" ht="17.100000000000001" customHeight="1" x14ac:dyDescent="0.25">
      <c r="A12" s="11">
        <v>44534</v>
      </c>
      <c r="B12" s="12">
        <v>48</v>
      </c>
      <c r="C12" s="10">
        <v>8.184981E-4</v>
      </c>
      <c r="D12" s="10">
        <v>6.0024009999999997E-4</v>
      </c>
      <c r="E12" s="10">
        <v>1.765052E-3</v>
      </c>
      <c r="F12" s="10">
        <v>0</v>
      </c>
      <c r="G12" s="10">
        <v>1.6926199999999999E-4</v>
      </c>
    </row>
    <row r="13" spans="1:7" ht="17.100000000000001" customHeight="1" x14ac:dyDescent="0.25">
      <c r="A13" s="11">
        <v>44541</v>
      </c>
      <c r="B13" s="12">
        <v>49</v>
      </c>
      <c r="C13" s="10">
        <v>1.9201229000000001E-3</v>
      </c>
      <c r="D13" s="10">
        <v>1.5142910999999999E-3</v>
      </c>
      <c r="E13" s="10">
        <v>2.7543150999999998E-3</v>
      </c>
      <c r="F13" s="10">
        <v>2.480774E-4</v>
      </c>
      <c r="G13" s="10">
        <v>4.9958369999999997E-4</v>
      </c>
    </row>
    <row r="14" spans="1:7" ht="17.100000000000001" customHeight="1" x14ac:dyDescent="0.25">
      <c r="A14" s="11">
        <v>44548</v>
      </c>
      <c r="B14" s="12">
        <v>50</v>
      </c>
      <c r="C14" s="10">
        <v>1.8587361E-3</v>
      </c>
      <c r="D14" s="10">
        <v>1.3456363E-3</v>
      </c>
      <c r="E14" s="10">
        <v>2.0735155999999999E-3</v>
      </c>
      <c r="F14" s="10">
        <v>1.093972E-4</v>
      </c>
      <c r="G14" s="10">
        <v>0</v>
      </c>
    </row>
    <row r="15" spans="1:7" ht="17.100000000000001" customHeight="1" x14ac:dyDescent="0.25">
      <c r="A15" s="11">
        <v>44555</v>
      </c>
      <c r="B15" s="12">
        <v>51</v>
      </c>
      <c r="C15" s="10">
        <v>8.4328883E-3</v>
      </c>
      <c r="D15" s="10">
        <v>2.1052632000000001E-3</v>
      </c>
      <c r="E15" s="10">
        <v>2.2586110000000002E-3</v>
      </c>
      <c r="F15" s="10">
        <v>2.871363E-4</v>
      </c>
      <c r="G15" s="10">
        <v>4.7992320000000001E-4</v>
      </c>
    </row>
    <row r="16" spans="1:7" ht="17.100000000000001" customHeight="1" x14ac:dyDescent="0.25">
      <c r="A16" s="11">
        <v>44562</v>
      </c>
      <c r="B16" s="12">
        <v>52</v>
      </c>
      <c r="C16" s="10">
        <v>1.99659495E-2</v>
      </c>
      <c r="D16" s="10">
        <v>3.3936652000000002E-3</v>
      </c>
      <c r="E16" s="10">
        <v>4.1978463000000004E-3</v>
      </c>
      <c r="F16" s="10">
        <v>4.4830990000000002E-4</v>
      </c>
      <c r="G16" s="10">
        <v>1.6017940000000001E-4</v>
      </c>
    </row>
    <row r="17" spans="1:7" ht="17.100000000000001" customHeight="1" x14ac:dyDescent="0.25">
      <c r="A17" s="11">
        <v>44569</v>
      </c>
      <c r="B17" s="12">
        <v>1</v>
      </c>
      <c r="C17" s="10">
        <v>3.8961039000000003E-2</v>
      </c>
      <c r="D17" s="10">
        <v>3.0330062000000001E-3</v>
      </c>
      <c r="E17" s="10">
        <v>7.4112374999999999E-3</v>
      </c>
      <c r="F17" s="10">
        <v>2.547987E-4</v>
      </c>
      <c r="G17" s="10">
        <v>7.8210539999999998E-4</v>
      </c>
    </row>
    <row r="18" spans="1:7" ht="17.100000000000001" customHeight="1" x14ac:dyDescent="0.25">
      <c r="A18" s="11">
        <v>44576</v>
      </c>
      <c r="B18" s="12">
        <v>2</v>
      </c>
      <c r="C18" s="10">
        <v>3.9680189499999997E-2</v>
      </c>
      <c r="D18" s="10">
        <v>7.7355836999999997E-3</v>
      </c>
      <c r="E18" s="10">
        <v>8.9810016999999995E-3</v>
      </c>
      <c r="F18" s="10">
        <v>3.4879669999999998E-4</v>
      </c>
      <c r="G18" s="10">
        <v>3.3350010000000001E-4</v>
      </c>
    </row>
    <row r="19" spans="1:7" ht="17.100000000000001" customHeight="1" x14ac:dyDescent="0.25">
      <c r="A19" s="11">
        <v>44583</v>
      </c>
      <c r="B19" s="12">
        <v>3</v>
      </c>
      <c r="C19" s="10">
        <v>3.4731114E-2</v>
      </c>
      <c r="D19" s="10">
        <v>6.9917533000000004E-3</v>
      </c>
      <c r="E19" s="10">
        <v>1.1488250699999999E-2</v>
      </c>
      <c r="F19" s="10">
        <v>1.9408049999999999E-4</v>
      </c>
      <c r="G19" s="10">
        <v>4.7370909999999998E-4</v>
      </c>
    </row>
    <row r="20" spans="1:7" ht="17.100000000000001" customHeight="1" x14ac:dyDescent="0.25">
      <c r="A20" s="11">
        <v>44590</v>
      </c>
      <c r="B20" s="12">
        <v>4</v>
      </c>
      <c r="C20" s="10">
        <v>2.0609629399999999E-2</v>
      </c>
      <c r="D20" s="10">
        <v>5.5116664000000003E-3</v>
      </c>
      <c r="E20" s="10">
        <v>1.2332812199999999E-2</v>
      </c>
      <c r="F20" s="10">
        <v>6.3297820000000004E-4</v>
      </c>
      <c r="G20" s="10">
        <v>0</v>
      </c>
    </row>
    <row r="21" spans="1:7" ht="17.100000000000001" customHeight="1" x14ac:dyDescent="0.25">
      <c r="A21" s="11">
        <v>44597</v>
      </c>
      <c r="B21" s="12">
        <v>5</v>
      </c>
      <c r="C21" s="10">
        <v>1.64741848E-2</v>
      </c>
      <c r="D21" s="10">
        <v>5.5637982000000001E-3</v>
      </c>
      <c r="E21" s="10">
        <v>1.0316613299999999E-2</v>
      </c>
      <c r="F21" s="10">
        <v>6.917224E-4</v>
      </c>
      <c r="G21" s="10" t="s">
        <v>66</v>
      </c>
    </row>
    <row r="22" spans="1:7" ht="17.100000000000001" customHeight="1" x14ac:dyDescent="0.25">
      <c r="A22" s="11">
        <v>44604</v>
      </c>
      <c r="B22" s="12">
        <v>6</v>
      </c>
      <c r="C22" s="10">
        <v>1.2949115400000001E-2</v>
      </c>
      <c r="D22" s="10">
        <v>4.1591320000000003E-3</v>
      </c>
      <c r="E22" s="10">
        <v>1.12897708E-2</v>
      </c>
      <c r="F22" s="10">
        <v>1.2865049999999999E-4</v>
      </c>
      <c r="G22" s="10" t="s">
        <v>66</v>
      </c>
    </row>
    <row r="23" spans="1:7" ht="17.100000000000001" customHeight="1" x14ac:dyDescent="0.25">
      <c r="A23" s="11">
        <v>44611</v>
      </c>
      <c r="B23" s="12">
        <v>7</v>
      </c>
      <c r="C23" s="10">
        <v>9.7560975999999994E-3</v>
      </c>
      <c r="D23" s="10">
        <v>6.4446831000000001E-3</v>
      </c>
      <c r="E23" s="10">
        <v>1.3614085999999999E-2</v>
      </c>
      <c r="F23" s="10">
        <v>2.8818440000000001E-4</v>
      </c>
      <c r="G23" s="10" t="s">
        <v>66</v>
      </c>
    </row>
    <row r="24" spans="1:7" ht="17.100000000000001" customHeight="1" x14ac:dyDescent="0.25">
      <c r="A24" s="11">
        <v>44618</v>
      </c>
      <c r="B24" s="12">
        <v>8</v>
      </c>
      <c r="C24" s="10">
        <v>8.7328461999999999E-3</v>
      </c>
      <c r="D24" s="10">
        <v>8.3667422000000009E-3</v>
      </c>
      <c r="E24" s="10">
        <v>1.24104178E-2</v>
      </c>
      <c r="F24" s="10">
        <v>3.0184120000000003E-4</v>
      </c>
      <c r="G24" s="10" t="s">
        <v>66</v>
      </c>
    </row>
    <row r="25" spans="1:7" ht="17.100000000000001" customHeight="1" x14ac:dyDescent="0.25">
      <c r="A25" s="11">
        <v>44625</v>
      </c>
      <c r="B25" s="12">
        <v>9</v>
      </c>
      <c r="C25" s="10">
        <v>7.7738516000000002E-3</v>
      </c>
      <c r="D25" s="10">
        <v>7.7706785999999998E-3</v>
      </c>
      <c r="E25" s="10">
        <v>1.2488849200000001E-2</v>
      </c>
      <c r="F25" s="10">
        <v>4.7303690000000001E-4</v>
      </c>
      <c r="G25" s="10" t="s">
        <v>66</v>
      </c>
    </row>
    <row r="26" spans="1:7" ht="17.100000000000001" customHeight="1" x14ac:dyDescent="0.25">
      <c r="A26" s="11">
        <v>44632</v>
      </c>
      <c r="B26" s="12">
        <v>10</v>
      </c>
      <c r="C26" s="10">
        <v>7.8848132000000001E-3</v>
      </c>
      <c r="D26" s="10">
        <v>5.5446252999999997E-3</v>
      </c>
      <c r="E26" s="10">
        <v>9.8904981000000006E-3</v>
      </c>
      <c r="F26" s="10">
        <v>0</v>
      </c>
      <c r="G26" s="10" t="s">
        <v>66</v>
      </c>
    </row>
    <row r="27" spans="1:7" ht="17.100000000000001" customHeight="1" x14ac:dyDescent="0.25">
      <c r="A27" s="11">
        <v>44639</v>
      </c>
      <c r="B27" s="12">
        <v>11</v>
      </c>
      <c r="C27" s="10">
        <v>1.15802601E-2</v>
      </c>
      <c r="D27" s="10">
        <v>7.0767555999999999E-3</v>
      </c>
      <c r="E27" s="10">
        <v>9.4742708999999998E-3</v>
      </c>
      <c r="F27" s="10">
        <v>0</v>
      </c>
      <c r="G27" s="10" t="s">
        <v>66</v>
      </c>
    </row>
    <row r="28" spans="1:7" ht="17.100000000000001" customHeight="1" x14ac:dyDescent="0.25">
      <c r="A28" s="11">
        <v>44646</v>
      </c>
      <c r="B28" s="12">
        <v>12</v>
      </c>
      <c r="C28" s="10">
        <v>7.9423715999999995E-3</v>
      </c>
      <c r="D28" s="10">
        <v>6.5934065999999998E-3</v>
      </c>
      <c r="E28" s="10">
        <v>7.6689851999999998E-3</v>
      </c>
      <c r="F28" s="10">
        <v>1.755618E-4</v>
      </c>
      <c r="G28" s="10" t="s">
        <v>66</v>
      </c>
    </row>
    <row r="29" spans="1:7" ht="17.100000000000001" customHeight="1" x14ac:dyDescent="0.25">
      <c r="A29" s="11">
        <v>44653</v>
      </c>
      <c r="B29" s="12">
        <v>13</v>
      </c>
      <c r="C29" s="10">
        <v>5.2940063999999997E-3</v>
      </c>
      <c r="D29" s="10">
        <v>6.0818282000000001E-3</v>
      </c>
      <c r="E29" s="10">
        <v>4.9751244000000002E-3</v>
      </c>
      <c r="F29" s="10">
        <v>5.2956749999999995E-4</v>
      </c>
      <c r="G29" s="10" t="s">
        <v>66</v>
      </c>
    </row>
    <row r="30" spans="1:7" ht="17.100000000000001" customHeight="1" x14ac:dyDescent="0.25">
      <c r="A30" s="11">
        <v>44660</v>
      </c>
      <c r="B30" s="12">
        <v>14</v>
      </c>
      <c r="C30" s="10">
        <v>4.9942373999999996E-3</v>
      </c>
      <c r="D30" s="10">
        <v>3.8831361000000002E-3</v>
      </c>
      <c r="E30" s="10">
        <v>4.0567950999999998E-3</v>
      </c>
      <c r="F30" s="10">
        <v>0</v>
      </c>
      <c r="G30" s="10" t="s">
        <v>66</v>
      </c>
    </row>
    <row r="31" spans="1:7" ht="17.100000000000001" customHeight="1" x14ac:dyDescent="0.25">
      <c r="A31" s="11">
        <v>44667</v>
      </c>
      <c r="B31" s="12">
        <v>15</v>
      </c>
      <c r="C31" s="10">
        <v>3.9848575000000002E-3</v>
      </c>
      <c r="D31" s="10">
        <v>3.1134461999999998E-3</v>
      </c>
      <c r="E31" s="10">
        <v>1.0043522000000001E-3</v>
      </c>
      <c r="F31" s="10">
        <v>0</v>
      </c>
      <c r="G31" s="10" t="s">
        <v>66</v>
      </c>
    </row>
    <row r="32" spans="1:7" ht="17.100000000000001" customHeight="1" x14ac:dyDescent="0.25">
      <c r="A32" s="11">
        <v>44674</v>
      </c>
      <c r="B32" s="12">
        <v>16</v>
      </c>
      <c r="C32" s="10">
        <v>1.8329939000000001E-3</v>
      </c>
      <c r="D32" s="10">
        <v>2.9262582999999998E-3</v>
      </c>
      <c r="E32" s="10">
        <v>1.1541632E-3</v>
      </c>
      <c r="F32" s="10">
        <v>0</v>
      </c>
      <c r="G32" s="10" t="s">
        <v>66</v>
      </c>
    </row>
    <row r="33" spans="1:7" ht="17.100000000000001" customHeight="1" x14ac:dyDescent="0.25">
      <c r="A33" s="11">
        <v>44681</v>
      </c>
      <c r="B33" s="12">
        <v>17</v>
      </c>
      <c r="C33" s="10">
        <v>1.7811201E-3</v>
      </c>
      <c r="D33" s="10">
        <v>1.7982018E-3</v>
      </c>
      <c r="E33" s="10">
        <v>5.1011730000000003E-4</v>
      </c>
      <c r="F33" s="10">
        <v>0</v>
      </c>
      <c r="G33" s="10" t="s">
        <v>66</v>
      </c>
    </row>
    <row r="34" spans="1:7" ht="17.100000000000001" customHeight="1" x14ac:dyDescent="0.25">
      <c r="A34" s="13">
        <v>44688</v>
      </c>
      <c r="B34" s="12">
        <v>18</v>
      </c>
      <c r="C34" s="10">
        <v>6.1087350000000001E-4</v>
      </c>
      <c r="D34" s="10">
        <v>1.4132849E-3</v>
      </c>
      <c r="E34" s="10">
        <v>0</v>
      </c>
      <c r="F34" s="10">
        <v>1.891432E-4</v>
      </c>
      <c r="G34" s="10" t="s">
        <v>66</v>
      </c>
    </row>
    <row r="35" spans="1:7" ht="17.100000000000001" customHeight="1" x14ac:dyDescent="0.25">
      <c r="A35" s="13">
        <v>44695</v>
      </c>
      <c r="B35" s="12">
        <v>19</v>
      </c>
      <c r="C35" s="10">
        <v>6.1425059999999998E-4</v>
      </c>
      <c r="D35" s="10">
        <v>8.075914E-4</v>
      </c>
      <c r="E35" s="10">
        <v>1.7847579999999999E-4</v>
      </c>
      <c r="F35" s="10">
        <v>1.928268E-4</v>
      </c>
      <c r="G35" s="10" t="s">
        <v>66</v>
      </c>
    </row>
    <row r="36" spans="1:7" ht="17.100000000000001" customHeight="1" x14ac:dyDescent="0.25">
      <c r="A36" s="13">
        <v>44702</v>
      </c>
      <c r="B36" s="12">
        <v>20</v>
      </c>
      <c r="C36" s="10">
        <v>2.1626300000000001E-4</v>
      </c>
      <c r="D36" s="10">
        <v>5.9988000000000001E-4</v>
      </c>
      <c r="E36" s="10">
        <v>1.777146E-4</v>
      </c>
      <c r="F36" s="10">
        <v>0</v>
      </c>
      <c r="G36" s="10" t="s">
        <v>66</v>
      </c>
    </row>
    <row r="37" spans="1:7" ht="17.100000000000001" customHeight="1" x14ac:dyDescent="0.25">
      <c r="A37" s="13">
        <v>44709</v>
      </c>
      <c r="B37" s="12">
        <v>21</v>
      </c>
      <c r="C37" s="10">
        <v>4.1919929999999998E-4</v>
      </c>
      <c r="D37" s="10">
        <v>3.9580449999999999E-4</v>
      </c>
      <c r="E37" s="10">
        <v>5.4784509999999996E-4</v>
      </c>
      <c r="F37" s="10">
        <v>0</v>
      </c>
      <c r="G37" s="10" t="s">
        <v>66</v>
      </c>
    </row>
    <row r="38" spans="1:7" ht="17.100000000000001" customHeight="1" x14ac:dyDescent="0.25">
      <c r="A38" s="11">
        <v>44716</v>
      </c>
      <c r="B38" s="12">
        <v>22</v>
      </c>
      <c r="C38" s="10">
        <v>1.0281718999999999E-3</v>
      </c>
      <c r="D38" s="10">
        <v>8.0661420000000005E-4</v>
      </c>
      <c r="E38" s="10">
        <v>1.8079909999999999E-4</v>
      </c>
      <c r="F38" s="10">
        <v>0</v>
      </c>
      <c r="G38" s="10" t="s">
        <v>66</v>
      </c>
    </row>
    <row r="39" spans="1:7" ht="17.100000000000001" customHeight="1" x14ac:dyDescent="0.25">
      <c r="A39" s="11">
        <v>44723</v>
      </c>
      <c r="B39" s="12">
        <v>23</v>
      </c>
      <c r="C39" s="10">
        <v>0</v>
      </c>
      <c r="D39" s="10">
        <v>1.9876759999999999E-4</v>
      </c>
      <c r="E39" s="10">
        <v>1.8335169999999999E-4</v>
      </c>
      <c r="F39" s="10">
        <v>0</v>
      </c>
      <c r="G39" s="10" t="s">
        <v>66</v>
      </c>
    </row>
    <row r="40" spans="1:7" ht="17.100000000000001" customHeight="1" x14ac:dyDescent="0.25">
      <c r="A40" s="11">
        <v>44730</v>
      </c>
      <c r="B40" s="12">
        <v>24</v>
      </c>
      <c r="C40" s="10">
        <v>2.1217910000000001E-4</v>
      </c>
      <c r="D40" s="10">
        <v>0</v>
      </c>
      <c r="E40" s="10">
        <v>1.8145530000000001E-4</v>
      </c>
      <c r="F40" s="10">
        <v>0</v>
      </c>
      <c r="G40" s="10" t="s">
        <v>66</v>
      </c>
    </row>
    <row r="41" spans="1:7" ht="17.100000000000001" customHeight="1" x14ac:dyDescent="0.25">
      <c r="A41" s="11">
        <v>44737</v>
      </c>
      <c r="B41" s="12">
        <v>25</v>
      </c>
      <c r="C41" s="10">
        <v>0</v>
      </c>
      <c r="D41" s="10">
        <v>2.06441E-4</v>
      </c>
      <c r="E41" s="10">
        <v>1.848087E-4</v>
      </c>
      <c r="F41" s="10">
        <v>0</v>
      </c>
      <c r="G41" s="10" t="s">
        <v>66</v>
      </c>
    </row>
    <row r="42" spans="1:7" ht="17.100000000000001" customHeight="1" x14ac:dyDescent="0.25">
      <c r="A42" s="11">
        <v>44744</v>
      </c>
      <c r="B42" s="12">
        <v>26</v>
      </c>
      <c r="C42" s="10">
        <v>0</v>
      </c>
      <c r="D42" s="10">
        <v>4.1753649999999999E-4</v>
      </c>
      <c r="E42" s="10">
        <v>1.77305E-4</v>
      </c>
      <c r="F42" s="10">
        <v>0</v>
      </c>
      <c r="G42" s="10" t="s">
        <v>66</v>
      </c>
    </row>
    <row r="43" spans="1:7" ht="17.100000000000001" customHeight="1" x14ac:dyDescent="0.25">
      <c r="A43" s="11">
        <v>44751</v>
      </c>
      <c r="B43" s="12">
        <v>27</v>
      </c>
      <c r="C43" s="10">
        <v>0</v>
      </c>
      <c r="D43" s="10">
        <v>2.0678250000000001E-4</v>
      </c>
      <c r="E43" s="10">
        <v>0</v>
      </c>
      <c r="F43" s="10">
        <v>0</v>
      </c>
      <c r="G43" s="10" t="s">
        <v>66</v>
      </c>
    </row>
    <row r="44" spans="1:7" ht="17.100000000000001" customHeight="1" x14ac:dyDescent="0.25">
      <c r="A44" s="11">
        <v>44758</v>
      </c>
      <c r="B44" s="12">
        <v>28</v>
      </c>
      <c r="C44" s="10">
        <v>2.035416E-4</v>
      </c>
      <c r="D44" s="10">
        <v>6.3357970000000002E-4</v>
      </c>
      <c r="E44" s="10">
        <v>0</v>
      </c>
      <c r="F44" s="10">
        <v>1.9241869999999999E-4</v>
      </c>
      <c r="G44" s="10" t="s">
        <v>66</v>
      </c>
    </row>
    <row r="45" spans="1:7" ht="17.100000000000001" customHeight="1" x14ac:dyDescent="0.25">
      <c r="A45" s="11">
        <v>44765</v>
      </c>
      <c r="B45" s="12">
        <v>29</v>
      </c>
      <c r="C45" s="10">
        <v>2.1486890000000001E-4</v>
      </c>
      <c r="D45" s="10">
        <v>0</v>
      </c>
      <c r="E45" s="10">
        <v>0</v>
      </c>
      <c r="F45" s="10">
        <v>0</v>
      </c>
      <c r="G45" s="10" t="s">
        <v>66</v>
      </c>
    </row>
    <row r="46" spans="1:7" ht="17.100000000000001" customHeight="1" x14ac:dyDescent="0.25">
      <c r="A46" s="11">
        <v>44772</v>
      </c>
      <c r="B46" s="12">
        <v>30</v>
      </c>
      <c r="C46" s="10">
        <v>2.119992E-4</v>
      </c>
      <c r="D46" s="10">
        <v>6.102522E-4</v>
      </c>
      <c r="E46" s="10">
        <v>1.6225859999999999E-4</v>
      </c>
      <c r="F46" s="10">
        <v>0</v>
      </c>
      <c r="G46" s="10" t="s">
        <v>66</v>
      </c>
    </row>
    <row r="47" spans="1:7" ht="17.100000000000001" customHeight="1" x14ac:dyDescent="0.25">
      <c r="A47" s="11">
        <v>44779</v>
      </c>
      <c r="B47" s="12">
        <v>31</v>
      </c>
      <c r="C47" s="10">
        <v>2.1523890000000001E-4</v>
      </c>
      <c r="D47" s="10">
        <v>2.192982E-4</v>
      </c>
      <c r="E47" s="10">
        <v>0</v>
      </c>
      <c r="F47" s="10">
        <v>0</v>
      </c>
      <c r="G47" s="10" t="s">
        <v>66</v>
      </c>
    </row>
    <row r="48" spans="1:7" ht="17.100000000000001" customHeight="1" x14ac:dyDescent="0.25">
      <c r="A48" s="11">
        <v>44786</v>
      </c>
      <c r="B48" s="12">
        <v>32</v>
      </c>
      <c r="C48" s="10">
        <v>0</v>
      </c>
      <c r="D48" s="10">
        <v>0</v>
      </c>
      <c r="E48" s="10">
        <v>0</v>
      </c>
      <c r="F48" s="10">
        <v>0</v>
      </c>
      <c r="G48" s="10" t="s">
        <v>66</v>
      </c>
    </row>
    <row r="49" spans="1:7" ht="17.100000000000001" customHeight="1" x14ac:dyDescent="0.25">
      <c r="A49" s="11">
        <v>44793</v>
      </c>
      <c r="B49" s="12">
        <v>33</v>
      </c>
      <c r="C49" s="10">
        <v>2.1146119999999999E-4</v>
      </c>
      <c r="D49" s="10">
        <v>2.1588949999999999E-4</v>
      </c>
      <c r="E49" s="10">
        <v>0</v>
      </c>
      <c r="F49" s="10">
        <v>1.624168E-4</v>
      </c>
      <c r="G49" s="10" t="s">
        <v>66</v>
      </c>
    </row>
    <row r="50" spans="1:7" ht="17.100000000000001" customHeight="1" x14ac:dyDescent="0.25">
      <c r="A50" s="11">
        <v>44800</v>
      </c>
      <c r="B50" s="12">
        <v>34</v>
      </c>
      <c r="C50" s="10">
        <v>0</v>
      </c>
      <c r="D50" s="10">
        <v>0</v>
      </c>
      <c r="E50" s="10">
        <v>0</v>
      </c>
      <c r="F50" s="10">
        <v>0</v>
      </c>
      <c r="G50" s="10" t="s">
        <v>66</v>
      </c>
    </row>
    <row r="51" spans="1:7" ht="17.100000000000001" customHeight="1" x14ac:dyDescent="0.25">
      <c r="A51" s="11">
        <v>44807</v>
      </c>
      <c r="B51" s="12">
        <v>35</v>
      </c>
      <c r="C51" s="10">
        <v>0</v>
      </c>
      <c r="D51" s="10">
        <v>2.1146119999999999E-4</v>
      </c>
      <c r="E51" s="10">
        <v>1.7223560000000001E-4</v>
      </c>
      <c r="F51" s="10">
        <v>0</v>
      </c>
      <c r="G51" s="10" t="s">
        <v>66</v>
      </c>
    </row>
    <row r="52" spans="1:7" ht="17.100000000000001" customHeight="1" x14ac:dyDescent="0.25">
      <c r="A52" s="11">
        <v>44814</v>
      </c>
      <c r="B52" s="12">
        <v>36</v>
      </c>
      <c r="C52" s="10">
        <v>0</v>
      </c>
      <c r="D52" s="10">
        <v>2.1003990000000001E-4</v>
      </c>
      <c r="E52" s="10">
        <v>0</v>
      </c>
      <c r="F52" s="10">
        <v>0</v>
      </c>
      <c r="G52" s="10" t="s">
        <v>66</v>
      </c>
    </row>
    <row r="53" spans="1:7" ht="17.100000000000001" customHeight="1" x14ac:dyDescent="0.25">
      <c r="A53" s="11">
        <v>44821</v>
      </c>
      <c r="B53" s="12">
        <v>37</v>
      </c>
      <c r="C53" s="10">
        <v>0</v>
      </c>
      <c r="D53" s="10">
        <v>8.3472449999999997E-4</v>
      </c>
      <c r="E53" s="10">
        <v>0</v>
      </c>
      <c r="F53" s="10">
        <v>3.238866E-4</v>
      </c>
      <c r="G53" s="10" t="s">
        <v>66</v>
      </c>
    </row>
    <row r="54" spans="1:7" ht="17.100000000000001" customHeight="1" x14ac:dyDescent="0.25">
      <c r="A54" s="11">
        <v>44828</v>
      </c>
      <c r="B54" s="12">
        <v>38</v>
      </c>
      <c r="C54" s="10">
        <v>2.0916129999999999E-4</v>
      </c>
      <c r="D54" s="10">
        <v>2.1114859999999999E-4</v>
      </c>
      <c r="E54" s="10">
        <v>0</v>
      </c>
      <c r="F54" s="10">
        <v>0</v>
      </c>
      <c r="G54" s="10" t="s">
        <v>66</v>
      </c>
    </row>
    <row r="55" spans="1:7" ht="17.100000000000001" customHeight="1" x14ac:dyDescent="0.25">
      <c r="A55" s="21">
        <v>44835</v>
      </c>
      <c r="B55" s="22">
        <v>39</v>
      </c>
      <c r="C55" s="20">
        <v>2.1088150000000001E-4</v>
      </c>
      <c r="D55" s="20">
        <v>0</v>
      </c>
      <c r="E55" s="20">
        <v>0</v>
      </c>
      <c r="F55" s="20">
        <v>0</v>
      </c>
      <c r="G55" s="20" t="s">
        <v>66</v>
      </c>
    </row>
    <row r="56" spans="1:7" ht="17.100000000000001" customHeight="1" x14ac:dyDescent="0.25"/>
  </sheetData>
  <sheetProtection algorithmName="SHA-512" hashValue="s3ohUUWfzxID47nISjjdwhIICHhpuf6JiEgiP3tydPmZIt3TF823PWkv2zNI+EnkcFhYnCH7CpjCbt+560MLZw==" saltValue="Q6Z2DSCkya9Yya3xMk44Rg==" spinCount="100000" sheet="1" objects="1" scenarios="1"/>
  <pageMargins left="0.5" right="0.5" top="1" bottom="1" header="0.5" footer="0.5"/>
  <pageSetup orientation="portrait" horizontalDpi="300" verticalDpi="300"/>
  <headerFooter>
    <oddHeader>Week2021-2204_DataTables_Unsecured.xlsx</oddHeader>
    <oddFooter>Page &amp;P of &amp;N</oddFooter>
  </headerFooter>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E9"/>
  <sheetViews>
    <sheetView zoomScaleNormal="100" workbookViewId="0">
      <selection activeCell="A3" sqref="A3:E8"/>
    </sheetView>
  </sheetViews>
  <sheetFormatPr defaultColWidth="11" defaultRowHeight="15" customHeight="1" x14ac:dyDescent="0.25"/>
  <cols>
    <col min="1" max="1" width="11.625" bestFit="1" customWidth="1"/>
    <col min="2" max="2" width="10.75" customWidth="1"/>
    <col min="3" max="4" width="12.375" customWidth="1"/>
    <col min="5" max="5" width="10.75" customWidth="1"/>
  </cols>
  <sheetData>
    <row r="1" spans="1:5" ht="17.100000000000001" customHeight="1" x14ac:dyDescent="0.25">
      <c r="A1" s="8" t="str">
        <f>HYPERLINK("#Contents!A1", "Click here to return to Table of Contents")</f>
        <v>Click here to return to Table of Contents</v>
      </c>
    </row>
    <row r="2" spans="1:5" ht="17.100000000000001" customHeight="1" x14ac:dyDescent="0.25">
      <c r="A2" s="4" t="s">
        <v>92</v>
      </c>
    </row>
    <row r="3" spans="1:5" ht="17.100000000000001" customHeight="1" x14ac:dyDescent="0.25">
      <c r="A3" s="18" t="s">
        <v>93</v>
      </c>
      <c r="B3" s="18" t="s">
        <v>81</v>
      </c>
      <c r="C3" s="18" t="s">
        <v>82</v>
      </c>
      <c r="D3" s="18" t="s">
        <v>83</v>
      </c>
      <c r="E3" s="18" t="s">
        <v>84</v>
      </c>
    </row>
    <row r="4" spans="1:5" ht="17.100000000000001" customHeight="1" x14ac:dyDescent="0.25">
      <c r="A4" s="14" t="s">
        <v>70</v>
      </c>
      <c r="B4" s="17">
        <v>23</v>
      </c>
      <c r="C4" s="17">
        <v>85</v>
      </c>
      <c r="D4" s="17">
        <v>222</v>
      </c>
      <c r="E4" s="17">
        <v>1365</v>
      </c>
    </row>
    <row r="5" spans="1:5" ht="17.100000000000001" customHeight="1" x14ac:dyDescent="0.25">
      <c r="A5" s="14" t="s">
        <v>71</v>
      </c>
      <c r="B5" s="17">
        <v>17</v>
      </c>
      <c r="C5" s="17">
        <v>99</v>
      </c>
      <c r="D5" s="17">
        <v>141</v>
      </c>
      <c r="E5" s="17">
        <v>359</v>
      </c>
    </row>
    <row r="6" spans="1:5" ht="17.100000000000001" customHeight="1" x14ac:dyDescent="0.25">
      <c r="A6" s="14" t="s">
        <v>72</v>
      </c>
      <c r="B6" s="17">
        <v>24</v>
      </c>
      <c r="C6" s="17">
        <v>124</v>
      </c>
      <c r="D6" s="17">
        <v>209</v>
      </c>
      <c r="E6" s="17">
        <v>532</v>
      </c>
    </row>
    <row r="7" spans="1:5" ht="17.100000000000001" customHeight="1" x14ac:dyDescent="0.25">
      <c r="A7" s="14" t="s">
        <v>73</v>
      </c>
      <c r="B7" s="17">
        <v>1</v>
      </c>
      <c r="C7" s="17">
        <v>5</v>
      </c>
      <c r="D7" s="17">
        <v>12</v>
      </c>
      <c r="E7" s="17">
        <v>38</v>
      </c>
    </row>
    <row r="8" spans="1:5" ht="17.100000000000001" customHeight="1" x14ac:dyDescent="0.25">
      <c r="A8" s="23" t="s">
        <v>74</v>
      </c>
      <c r="B8" s="27">
        <v>0</v>
      </c>
      <c r="C8" s="27">
        <v>3</v>
      </c>
      <c r="D8" s="27">
        <v>2</v>
      </c>
      <c r="E8" s="27">
        <v>17</v>
      </c>
    </row>
    <row r="9" spans="1:5" ht="17.100000000000001" customHeight="1" x14ac:dyDescent="0.25"/>
  </sheetData>
  <sheetProtection algorithmName="SHA-512" hashValue="e5LDBZivpo2WbWAPAc8diuqwPLLDiHi40H3PWfh5bJypVcqSFWBh5T2F++N3NpvdIteAKgASzVg7EEbHsXbzdQ==" saltValue="AYto4tQ7qke09aaJHpUMTg==" spinCount="100000" sheet="1" objects="1" scenarios="1"/>
  <pageMargins left="0.5" right="0.5" top="1" bottom="1" header="0.5" footer="0.5"/>
  <pageSetup orientation="portrait" horizontalDpi="300" verticalDpi="300"/>
  <headerFooter>
    <oddHeader>Week2021-2204_DataTables_Unsecured.xlsx</oddHeader>
    <oddFooter>Page &amp;P of &amp;N</oddFooter>
  </headerFooter>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G56"/>
  <sheetViews>
    <sheetView zoomScaleNormal="100" workbookViewId="0">
      <selection activeCell="A3" sqref="A3:G55"/>
    </sheetView>
  </sheetViews>
  <sheetFormatPr defaultColWidth="11" defaultRowHeight="15" customHeight="1" x14ac:dyDescent="0.25"/>
  <cols>
    <col min="1" max="2" width="10.625" bestFit="1" customWidth="1"/>
    <col min="3" max="7" width="11.625" bestFit="1" customWidth="1"/>
  </cols>
  <sheetData>
    <row r="1" spans="1:7" ht="17.100000000000001" customHeight="1" x14ac:dyDescent="0.25">
      <c r="A1" s="8" t="str">
        <f>HYPERLINK("#Contents!A1", "Click here to return to Table of Contents")</f>
        <v>Click here to return to Table of Contents</v>
      </c>
    </row>
    <row r="2" spans="1:7" ht="17.100000000000001" customHeight="1" x14ac:dyDescent="0.25">
      <c r="A2" s="4" t="s">
        <v>94</v>
      </c>
    </row>
    <row r="3" spans="1:7" ht="17.100000000000001" customHeight="1" x14ac:dyDescent="0.25">
      <c r="A3" s="18" t="s">
        <v>68</v>
      </c>
      <c r="B3" s="18" t="s">
        <v>69</v>
      </c>
      <c r="C3" s="18" t="s">
        <v>70</v>
      </c>
      <c r="D3" s="18" t="s">
        <v>71</v>
      </c>
      <c r="E3" s="18" t="s">
        <v>72</v>
      </c>
      <c r="F3" s="18" t="s">
        <v>73</v>
      </c>
      <c r="G3" s="18" t="s">
        <v>74</v>
      </c>
    </row>
    <row r="4" spans="1:7" ht="17.100000000000001" customHeight="1" x14ac:dyDescent="0.25">
      <c r="A4" s="11">
        <v>44478</v>
      </c>
      <c r="B4" s="12">
        <v>40</v>
      </c>
      <c r="C4" s="10">
        <v>3.0857740599999999E-2</v>
      </c>
      <c r="D4" s="10">
        <v>9.1503268000000006E-3</v>
      </c>
      <c r="E4" s="10">
        <v>1.36923779E-2</v>
      </c>
      <c r="F4" s="10">
        <v>3.2397407999999999E-3</v>
      </c>
      <c r="G4" s="10">
        <v>4.0755835000000004E-3</v>
      </c>
    </row>
    <row r="5" spans="1:7" ht="17.100000000000001" customHeight="1" x14ac:dyDescent="0.25">
      <c r="A5" s="11">
        <v>44485</v>
      </c>
      <c r="B5" s="12">
        <v>41</v>
      </c>
      <c r="C5" s="10">
        <v>0.03</v>
      </c>
      <c r="D5" s="10">
        <v>1.0073875100000001E-2</v>
      </c>
      <c r="E5" s="10">
        <v>1.9280205700000001E-2</v>
      </c>
      <c r="F5" s="10">
        <v>8.6058520000000004E-4</v>
      </c>
      <c r="G5" s="10">
        <v>3.6968576999999998E-3</v>
      </c>
    </row>
    <row r="6" spans="1:7" ht="17.100000000000001" customHeight="1" x14ac:dyDescent="0.25">
      <c r="A6" s="11">
        <v>44492</v>
      </c>
      <c r="B6" s="12">
        <v>42</v>
      </c>
      <c r="C6" s="10">
        <v>3.7037037000000002E-2</v>
      </c>
      <c r="D6" s="10">
        <v>1.1200995599999999E-2</v>
      </c>
      <c r="E6" s="10">
        <v>1.8248175200000001E-2</v>
      </c>
      <c r="F6" s="10">
        <v>9.2506939999999996E-4</v>
      </c>
      <c r="G6" s="10">
        <v>2.2075055E-3</v>
      </c>
    </row>
    <row r="7" spans="1:7" ht="17.100000000000001" customHeight="1" x14ac:dyDescent="0.25">
      <c r="A7" s="11">
        <v>44499</v>
      </c>
      <c r="B7" s="12">
        <v>43</v>
      </c>
      <c r="C7" s="10">
        <v>5.9262510999999997E-2</v>
      </c>
      <c r="D7" s="10">
        <v>1.28361858E-2</v>
      </c>
      <c r="E7" s="10">
        <v>2.67269737E-2</v>
      </c>
      <c r="F7" s="10">
        <v>5.5161545000000003E-3</v>
      </c>
      <c r="G7" s="10">
        <v>3.0450669999999998E-3</v>
      </c>
    </row>
    <row r="8" spans="1:7" ht="17.100000000000001" customHeight="1" x14ac:dyDescent="0.25">
      <c r="A8" s="11">
        <v>44506</v>
      </c>
      <c r="B8" s="12">
        <v>44</v>
      </c>
      <c r="C8" s="10">
        <v>6.9066555000000002E-2</v>
      </c>
      <c r="D8" s="10">
        <v>1.8973214299999999E-2</v>
      </c>
      <c r="E8" s="10">
        <v>4.5202220500000001E-2</v>
      </c>
      <c r="F8" s="10">
        <v>1.5467904000000001E-3</v>
      </c>
      <c r="G8" s="10">
        <v>4.4470797999999999E-3</v>
      </c>
    </row>
    <row r="9" spans="1:7" ht="17.100000000000001" customHeight="1" x14ac:dyDescent="0.25">
      <c r="A9" s="11">
        <v>44513</v>
      </c>
      <c r="B9" s="12">
        <v>45</v>
      </c>
      <c r="C9" s="10">
        <v>8.0459770099999994E-2</v>
      </c>
      <c r="D9" s="10">
        <v>2.1510755400000001E-2</v>
      </c>
      <c r="E9" s="10">
        <v>9.32064326E-2</v>
      </c>
      <c r="F9" s="10">
        <v>1.6984337000000001E-3</v>
      </c>
      <c r="G9" s="10">
        <v>4.9843348999999999E-3</v>
      </c>
    </row>
    <row r="10" spans="1:7" ht="17.100000000000001" customHeight="1" x14ac:dyDescent="0.25">
      <c r="A10" s="11">
        <v>44520</v>
      </c>
      <c r="B10" s="12">
        <v>46</v>
      </c>
      <c r="C10" s="10">
        <v>8.1655481000000002E-2</v>
      </c>
      <c r="D10" s="10">
        <v>4.0777619700000003E-2</v>
      </c>
      <c r="E10" s="10">
        <v>0.119411595</v>
      </c>
      <c r="F10" s="10">
        <v>5.6745639999999996E-4</v>
      </c>
      <c r="G10" s="10">
        <v>8.5344319999999998E-3</v>
      </c>
    </row>
    <row r="11" spans="1:7" ht="17.100000000000001" customHeight="1" x14ac:dyDescent="0.25">
      <c r="A11" s="11">
        <v>44527</v>
      </c>
      <c r="B11" s="12">
        <v>47</v>
      </c>
      <c r="C11" s="10">
        <v>0.1127733026</v>
      </c>
      <c r="D11" s="10">
        <v>7.1198897600000005E-2</v>
      </c>
      <c r="E11" s="10">
        <v>0.12777625449999999</v>
      </c>
      <c r="F11" s="10">
        <v>4.8907729999999997E-4</v>
      </c>
      <c r="G11" s="10">
        <v>1.10930736E-2</v>
      </c>
    </row>
    <row r="12" spans="1:7" ht="17.100000000000001" customHeight="1" x14ac:dyDescent="0.25">
      <c r="A12" s="11">
        <v>44534</v>
      </c>
      <c r="B12" s="12">
        <v>48</v>
      </c>
      <c r="C12" s="10">
        <v>0.1198333867</v>
      </c>
      <c r="D12" s="10">
        <v>8.8790233100000004E-2</v>
      </c>
      <c r="E12" s="10">
        <v>0.15046089800000001</v>
      </c>
      <c r="F12" s="10">
        <v>8.9617210000000002E-4</v>
      </c>
      <c r="G12" s="10">
        <v>2.0184481800000001E-2</v>
      </c>
    </row>
    <row r="13" spans="1:7" ht="17.100000000000001" customHeight="1" x14ac:dyDescent="0.25">
      <c r="A13" s="11">
        <v>44541</v>
      </c>
      <c r="B13" s="12">
        <v>49</v>
      </c>
      <c r="C13" s="10">
        <v>0.17520138090000001</v>
      </c>
      <c r="D13" s="10">
        <v>0.1452736318</v>
      </c>
      <c r="E13" s="10">
        <v>0.1661786237</v>
      </c>
      <c r="F13" s="10">
        <v>8.8849399999999998E-4</v>
      </c>
      <c r="G13" s="10">
        <v>1.9788062299999999E-2</v>
      </c>
    </row>
    <row r="14" spans="1:7" ht="17.100000000000001" customHeight="1" x14ac:dyDescent="0.25">
      <c r="A14" s="11">
        <v>44548</v>
      </c>
      <c r="B14" s="12">
        <v>50</v>
      </c>
      <c r="C14" s="10">
        <v>0.26275264679999999</v>
      </c>
      <c r="D14" s="10">
        <v>0.19358288770000001</v>
      </c>
      <c r="E14" s="10">
        <v>0.19282412500000001</v>
      </c>
      <c r="F14" s="10">
        <v>1.0368065999999999E-3</v>
      </c>
      <c r="G14" s="10">
        <v>2.4105186300000001E-2</v>
      </c>
    </row>
    <row r="15" spans="1:7" ht="17.100000000000001" customHeight="1" x14ac:dyDescent="0.25">
      <c r="A15" s="11">
        <v>44555</v>
      </c>
      <c r="B15" s="12">
        <v>51</v>
      </c>
      <c r="C15" s="10">
        <v>0.34045509810000002</v>
      </c>
      <c r="D15" s="10">
        <v>0.214673272</v>
      </c>
      <c r="E15" s="10">
        <v>0.28332653889999998</v>
      </c>
      <c r="F15" s="10">
        <v>1.0558268E-3</v>
      </c>
      <c r="G15" s="10">
        <v>2.0702331399999999E-2</v>
      </c>
    </row>
    <row r="16" spans="1:7" ht="17.100000000000001" customHeight="1" x14ac:dyDescent="0.25">
      <c r="A16" s="11">
        <v>44562</v>
      </c>
      <c r="B16" s="12">
        <v>52</v>
      </c>
      <c r="C16" s="10">
        <v>0.4131014167</v>
      </c>
      <c r="D16" s="10">
        <v>0.19587372610000001</v>
      </c>
      <c r="E16" s="10">
        <v>0.25589292850000001</v>
      </c>
      <c r="F16" s="10">
        <v>1.7496635E-3</v>
      </c>
      <c r="G16" s="10">
        <v>1.6702203299999999E-2</v>
      </c>
    </row>
    <row r="17" spans="1:7" ht="17.100000000000001" customHeight="1" x14ac:dyDescent="0.25">
      <c r="A17" s="11">
        <v>44569</v>
      </c>
      <c r="B17" s="12">
        <v>1</v>
      </c>
      <c r="C17" s="10">
        <v>0.3883917475</v>
      </c>
      <c r="D17" s="10">
        <v>0.1707908782</v>
      </c>
      <c r="E17" s="10">
        <v>0.26306306309999999</v>
      </c>
      <c r="F17" s="10">
        <v>1.1995637999999999E-3</v>
      </c>
      <c r="G17" s="10">
        <v>9.5338982999999995E-3</v>
      </c>
    </row>
    <row r="18" spans="1:7" ht="17.100000000000001" customHeight="1" x14ac:dyDescent="0.25">
      <c r="A18" s="11">
        <v>44576</v>
      </c>
      <c r="B18" s="12">
        <v>2</v>
      </c>
      <c r="C18" s="10">
        <v>0.30799037950000002</v>
      </c>
      <c r="D18" s="10">
        <v>0.19063757680000001</v>
      </c>
      <c r="E18" s="10">
        <v>0.26978058510000003</v>
      </c>
      <c r="F18" s="10">
        <v>2.2563180000000001E-4</v>
      </c>
      <c r="G18" s="10">
        <v>6.3476950000000004E-3</v>
      </c>
    </row>
    <row r="19" spans="1:7" ht="17.100000000000001" customHeight="1" x14ac:dyDescent="0.25">
      <c r="A19" s="11">
        <v>44583</v>
      </c>
      <c r="B19" s="12">
        <v>3</v>
      </c>
      <c r="C19" s="10">
        <v>0.25176002450000001</v>
      </c>
      <c r="D19" s="10">
        <v>0.20522388059999999</v>
      </c>
      <c r="E19" s="10">
        <v>0.31283138919999998</v>
      </c>
      <c r="F19" s="10">
        <v>3.9057410000000001E-4</v>
      </c>
      <c r="G19" s="10">
        <v>6.2240663999999996E-3</v>
      </c>
    </row>
    <row r="20" spans="1:7" ht="17.100000000000001" customHeight="1" x14ac:dyDescent="0.25">
      <c r="A20" s="11">
        <v>44590</v>
      </c>
      <c r="B20" s="12">
        <v>4</v>
      </c>
      <c r="C20" s="10">
        <v>0.23121038329999999</v>
      </c>
      <c r="D20" s="10">
        <v>0.19153225809999999</v>
      </c>
      <c r="E20" s="10">
        <v>0.3201160542</v>
      </c>
      <c r="F20" s="10">
        <v>1.403509E-4</v>
      </c>
      <c r="G20" s="10">
        <v>7.8411745000000008E-3</v>
      </c>
    </row>
    <row r="21" spans="1:7" ht="17.100000000000001" customHeight="1" x14ac:dyDescent="0.25">
      <c r="A21" s="11">
        <v>44597</v>
      </c>
      <c r="B21" s="12">
        <v>5</v>
      </c>
      <c r="C21" s="10">
        <v>0.20921579849999999</v>
      </c>
      <c r="D21" s="10">
        <v>0.2006030151</v>
      </c>
      <c r="E21" s="10">
        <v>0.30582326589999997</v>
      </c>
      <c r="F21" s="10">
        <v>5.7937430000000001E-4</v>
      </c>
      <c r="G21" s="10" t="s">
        <v>66</v>
      </c>
    </row>
    <row r="22" spans="1:7" ht="17.100000000000001" customHeight="1" x14ac:dyDescent="0.25">
      <c r="A22" s="11">
        <v>44604</v>
      </c>
      <c r="B22" s="12">
        <v>6</v>
      </c>
      <c r="C22" s="10">
        <v>0.1927542314</v>
      </c>
      <c r="D22" s="10">
        <v>0.17596034699999999</v>
      </c>
      <c r="E22" s="10">
        <v>0.2715517241</v>
      </c>
      <c r="F22" s="10">
        <v>6.1986669999999997E-4</v>
      </c>
      <c r="G22" s="10" t="s">
        <v>66</v>
      </c>
    </row>
    <row r="23" spans="1:7" ht="17.100000000000001" customHeight="1" x14ac:dyDescent="0.25">
      <c r="A23" s="11">
        <v>44611</v>
      </c>
      <c r="B23" s="12">
        <v>7</v>
      </c>
      <c r="C23" s="10">
        <v>0.18253355960000001</v>
      </c>
      <c r="D23" s="10">
        <v>0.20012442969999999</v>
      </c>
      <c r="E23" s="10">
        <v>0.28272175669999999</v>
      </c>
      <c r="F23" s="10">
        <v>1.1166055000000001E-3</v>
      </c>
      <c r="G23" s="10" t="s">
        <v>66</v>
      </c>
    </row>
    <row r="24" spans="1:7" ht="17.100000000000001" customHeight="1" x14ac:dyDescent="0.25">
      <c r="A24" s="11">
        <v>44618</v>
      </c>
      <c r="B24" s="12">
        <v>8</v>
      </c>
      <c r="C24" s="10">
        <v>0.18224474469999999</v>
      </c>
      <c r="D24" s="10">
        <v>0.20882523710000001</v>
      </c>
      <c r="E24" s="10">
        <v>0.26544129820000001</v>
      </c>
      <c r="F24" s="10">
        <v>4.6540489999999997E-4</v>
      </c>
      <c r="G24" s="10" t="s">
        <v>66</v>
      </c>
    </row>
    <row r="25" spans="1:7" ht="17.100000000000001" customHeight="1" x14ac:dyDescent="0.25">
      <c r="A25" s="11">
        <v>44625</v>
      </c>
      <c r="B25" s="12">
        <v>9</v>
      </c>
      <c r="C25" s="10">
        <v>0.2199742505</v>
      </c>
      <c r="D25" s="10">
        <v>0.26973340299999998</v>
      </c>
      <c r="E25" s="10">
        <v>0.2343376375</v>
      </c>
      <c r="F25" s="10">
        <v>5.9692580000000005E-4</v>
      </c>
      <c r="G25" s="10" t="s">
        <v>66</v>
      </c>
    </row>
    <row r="26" spans="1:7" ht="17.100000000000001" customHeight="1" x14ac:dyDescent="0.25">
      <c r="A26" s="11">
        <v>44632</v>
      </c>
      <c r="B26" s="12">
        <v>10</v>
      </c>
      <c r="C26" s="10">
        <v>0.2399559714</v>
      </c>
      <c r="D26" s="10">
        <v>0.25932320440000001</v>
      </c>
      <c r="E26" s="10">
        <v>0.1935787001</v>
      </c>
      <c r="F26" s="10">
        <v>3.158061E-4</v>
      </c>
      <c r="G26" s="10" t="s">
        <v>66</v>
      </c>
    </row>
    <row r="27" spans="1:7" ht="17.100000000000001" customHeight="1" x14ac:dyDescent="0.25">
      <c r="A27" s="11">
        <v>44639</v>
      </c>
      <c r="B27" s="12">
        <v>11</v>
      </c>
      <c r="C27" s="10">
        <v>0.2135072012</v>
      </c>
      <c r="D27" s="10">
        <v>0.24639971899999999</v>
      </c>
      <c r="E27" s="10">
        <v>9.8759761099999996E-2</v>
      </c>
      <c r="F27" s="10">
        <v>8.0256819999999999E-4</v>
      </c>
      <c r="G27" s="10" t="s">
        <v>66</v>
      </c>
    </row>
    <row r="28" spans="1:7" ht="17.100000000000001" customHeight="1" x14ac:dyDescent="0.25">
      <c r="A28" s="11">
        <v>44646</v>
      </c>
      <c r="B28" s="12">
        <v>12</v>
      </c>
      <c r="C28" s="10">
        <v>0.19079711830000001</v>
      </c>
      <c r="D28" s="10">
        <v>0.26329068300000003</v>
      </c>
      <c r="E28" s="10">
        <v>3.6345280200000003E-2</v>
      </c>
      <c r="F28" s="10">
        <v>3.3200530000000001E-4</v>
      </c>
      <c r="G28" s="10" t="s">
        <v>66</v>
      </c>
    </row>
    <row r="29" spans="1:7" ht="17.100000000000001" customHeight="1" x14ac:dyDescent="0.25">
      <c r="A29" s="11">
        <v>44653</v>
      </c>
      <c r="B29" s="12">
        <v>13</v>
      </c>
      <c r="C29" s="10">
        <v>0.13757354999999999</v>
      </c>
      <c r="D29" s="10">
        <v>0.21551387259999999</v>
      </c>
      <c r="E29" s="10">
        <v>9.5541401000000005E-3</v>
      </c>
      <c r="F29" s="10">
        <v>0</v>
      </c>
      <c r="G29" s="10" t="s">
        <v>66</v>
      </c>
    </row>
    <row r="30" spans="1:7" ht="17.100000000000001" customHeight="1" x14ac:dyDescent="0.25">
      <c r="A30" s="11">
        <v>44660</v>
      </c>
      <c r="B30" s="12">
        <v>14</v>
      </c>
      <c r="C30" s="10">
        <v>9.7054886199999996E-2</v>
      </c>
      <c r="D30" s="10">
        <v>0.1755121043</v>
      </c>
      <c r="E30" s="10">
        <v>7.3033708000000003E-3</v>
      </c>
      <c r="F30" s="10">
        <v>1.4218009000000001E-3</v>
      </c>
      <c r="G30" s="10" t="s">
        <v>66</v>
      </c>
    </row>
    <row r="31" spans="1:7" ht="17.100000000000001" customHeight="1" x14ac:dyDescent="0.25">
      <c r="A31" s="11">
        <v>44667</v>
      </c>
      <c r="B31" s="12">
        <v>15</v>
      </c>
      <c r="C31" s="10">
        <v>7.2577319599999995E-2</v>
      </c>
      <c r="D31" s="10">
        <v>0.1278089888</v>
      </c>
      <c r="E31" s="10">
        <v>5.4773082999999998E-3</v>
      </c>
      <c r="F31" s="10">
        <v>4.7824009999999998E-4</v>
      </c>
      <c r="G31" s="10" t="s">
        <v>66</v>
      </c>
    </row>
    <row r="32" spans="1:7" ht="17.100000000000001" customHeight="1" x14ac:dyDescent="0.25">
      <c r="A32" s="11">
        <v>44674</v>
      </c>
      <c r="B32" s="12">
        <v>16</v>
      </c>
      <c r="C32" s="10">
        <v>4.8706240499999998E-2</v>
      </c>
      <c r="D32" s="10">
        <v>8.5934985500000005E-2</v>
      </c>
      <c r="E32" s="10">
        <v>0</v>
      </c>
      <c r="F32" s="10">
        <v>8.7374399999999997E-4</v>
      </c>
      <c r="G32" s="10" t="s">
        <v>66</v>
      </c>
    </row>
    <row r="33" spans="1:7" ht="17.100000000000001" customHeight="1" x14ac:dyDescent="0.25">
      <c r="A33" s="11">
        <v>44681</v>
      </c>
      <c r="B33" s="12">
        <v>17</v>
      </c>
      <c r="C33" s="10">
        <v>5.8402203899999998E-2</v>
      </c>
      <c r="D33" s="10">
        <v>4.9923780500000001E-2</v>
      </c>
      <c r="E33" s="10">
        <v>9.0497739999999998E-4</v>
      </c>
      <c r="F33" s="10">
        <v>3.9761430000000001E-4</v>
      </c>
      <c r="G33" s="10" t="s">
        <v>66</v>
      </c>
    </row>
    <row r="34" spans="1:7" ht="17.100000000000001" customHeight="1" x14ac:dyDescent="0.25">
      <c r="A34" s="13">
        <v>44688</v>
      </c>
      <c r="B34" s="12">
        <v>18</v>
      </c>
      <c r="C34" s="10">
        <v>4.2524916900000001E-2</v>
      </c>
      <c r="D34" s="10">
        <v>4.1307308199999997E-2</v>
      </c>
      <c r="E34" s="10">
        <v>4.9321825E-3</v>
      </c>
      <c r="F34" s="10">
        <v>4.2301179999999999E-4</v>
      </c>
      <c r="G34" s="10" t="s">
        <v>66</v>
      </c>
    </row>
    <row r="35" spans="1:7" ht="17.100000000000001" customHeight="1" x14ac:dyDescent="0.25">
      <c r="A35" s="13">
        <v>44695</v>
      </c>
      <c r="B35" s="12">
        <v>19</v>
      </c>
      <c r="C35" s="10">
        <v>1.9308125499999999E-2</v>
      </c>
      <c r="D35" s="10">
        <v>2.9618473900000001E-2</v>
      </c>
      <c r="E35" s="10">
        <v>0</v>
      </c>
      <c r="F35" s="10">
        <v>0</v>
      </c>
      <c r="G35" s="10" t="s">
        <v>66</v>
      </c>
    </row>
    <row r="36" spans="1:7" ht="17.100000000000001" customHeight="1" x14ac:dyDescent="0.25">
      <c r="A36" s="13">
        <v>44702</v>
      </c>
      <c r="B36" s="12">
        <v>20</v>
      </c>
      <c r="C36" s="10">
        <v>1.8681318700000001E-2</v>
      </c>
      <c r="D36" s="10">
        <v>2.1960364199999999E-2</v>
      </c>
      <c r="E36" s="10">
        <v>3.9840637000000002E-3</v>
      </c>
      <c r="F36" s="10">
        <v>1.5479876E-3</v>
      </c>
      <c r="G36" s="10" t="s">
        <v>66</v>
      </c>
    </row>
    <row r="37" spans="1:7" ht="17.100000000000001" customHeight="1" x14ac:dyDescent="0.25">
      <c r="A37" s="13">
        <v>44709</v>
      </c>
      <c r="B37" s="12">
        <v>21</v>
      </c>
      <c r="C37" s="10">
        <v>1.953125E-2</v>
      </c>
      <c r="D37" s="10">
        <v>1.51515152E-2</v>
      </c>
      <c r="E37" s="10">
        <v>0</v>
      </c>
      <c r="F37" s="10">
        <v>0</v>
      </c>
      <c r="G37" s="10" t="s">
        <v>66</v>
      </c>
    </row>
    <row r="38" spans="1:7" ht="17.100000000000001" customHeight="1" x14ac:dyDescent="0.25">
      <c r="A38" s="11">
        <v>44716</v>
      </c>
      <c r="B38" s="12">
        <v>22</v>
      </c>
      <c r="C38" s="10">
        <v>5.5248618999999997E-3</v>
      </c>
      <c r="D38" s="10">
        <v>1.6460905299999998E-2</v>
      </c>
      <c r="E38" s="10">
        <v>1.7889087999999999E-3</v>
      </c>
      <c r="F38" s="10">
        <v>0</v>
      </c>
      <c r="G38" s="10" t="s">
        <v>66</v>
      </c>
    </row>
    <row r="39" spans="1:7" ht="17.100000000000001" customHeight="1" x14ac:dyDescent="0.25">
      <c r="A39" s="11">
        <v>44723</v>
      </c>
      <c r="B39" s="12">
        <v>23</v>
      </c>
      <c r="C39" s="10">
        <v>1.52777778E-2</v>
      </c>
      <c r="D39" s="10">
        <v>1.7013232499999999E-2</v>
      </c>
      <c r="E39" s="10">
        <v>0</v>
      </c>
      <c r="F39" s="10">
        <v>0</v>
      </c>
      <c r="G39" s="10" t="s">
        <v>66</v>
      </c>
    </row>
    <row r="40" spans="1:7" ht="17.100000000000001" customHeight="1" x14ac:dyDescent="0.25">
      <c r="A40" s="11">
        <v>44730</v>
      </c>
      <c r="B40" s="12">
        <v>24</v>
      </c>
      <c r="C40" s="10">
        <v>4.5871560000000002E-3</v>
      </c>
      <c r="D40" s="10">
        <v>1.10116999E-2</v>
      </c>
      <c r="E40" s="10">
        <v>1.6891892000000001E-3</v>
      </c>
      <c r="F40" s="10">
        <v>0</v>
      </c>
      <c r="G40" s="10" t="s">
        <v>66</v>
      </c>
    </row>
    <row r="41" spans="1:7" ht="17.100000000000001" customHeight="1" x14ac:dyDescent="0.25">
      <c r="A41" s="11">
        <v>44737</v>
      </c>
      <c r="B41" s="12">
        <v>25</v>
      </c>
      <c r="C41" s="10">
        <v>4.8780487999999997E-3</v>
      </c>
      <c r="D41" s="10">
        <v>5.9835453000000004E-3</v>
      </c>
      <c r="E41" s="10">
        <v>0</v>
      </c>
      <c r="F41" s="10">
        <v>0</v>
      </c>
      <c r="G41" s="10" t="s">
        <v>66</v>
      </c>
    </row>
    <row r="42" spans="1:7" ht="17.100000000000001" customHeight="1" x14ac:dyDescent="0.25">
      <c r="A42" s="11">
        <v>44744</v>
      </c>
      <c r="B42" s="12">
        <v>26</v>
      </c>
      <c r="C42" s="10">
        <v>5.3859963999999998E-3</v>
      </c>
      <c r="D42" s="10">
        <v>1.3157894700000001E-2</v>
      </c>
      <c r="E42" s="10">
        <v>0</v>
      </c>
      <c r="F42" s="10">
        <v>0</v>
      </c>
      <c r="G42" s="10" t="s">
        <v>66</v>
      </c>
    </row>
    <row r="43" spans="1:7" ht="17.100000000000001" customHeight="1" x14ac:dyDescent="0.25">
      <c r="A43" s="11">
        <v>44751</v>
      </c>
      <c r="B43" s="12">
        <v>27</v>
      </c>
      <c r="C43" s="10">
        <v>1.9230769E-3</v>
      </c>
      <c r="D43" s="10">
        <v>1.94444444E-2</v>
      </c>
      <c r="E43" s="10">
        <v>0</v>
      </c>
      <c r="F43" s="10">
        <v>0</v>
      </c>
      <c r="G43" s="10" t="s">
        <v>66</v>
      </c>
    </row>
    <row r="44" spans="1:7" ht="17.100000000000001" customHeight="1" x14ac:dyDescent="0.25">
      <c r="A44" s="11">
        <v>44758</v>
      </c>
      <c r="B44" s="12">
        <v>28</v>
      </c>
      <c r="C44" s="10">
        <v>8.4210525999999994E-3</v>
      </c>
      <c r="D44" s="10">
        <v>7.3313783E-3</v>
      </c>
      <c r="E44" s="10">
        <v>0</v>
      </c>
      <c r="F44" s="10">
        <v>0</v>
      </c>
      <c r="G44" s="10" t="s">
        <v>66</v>
      </c>
    </row>
    <row r="45" spans="1:7" ht="17.100000000000001" customHeight="1" x14ac:dyDescent="0.25">
      <c r="A45" s="11">
        <v>44765</v>
      </c>
      <c r="B45" s="12">
        <v>29</v>
      </c>
      <c r="C45" s="10">
        <v>1.01419878E-2</v>
      </c>
      <c r="D45" s="10">
        <v>1.33136095E-2</v>
      </c>
      <c r="E45" s="10">
        <v>0</v>
      </c>
      <c r="F45" s="10">
        <v>0</v>
      </c>
      <c r="G45" s="10" t="s">
        <v>66</v>
      </c>
    </row>
    <row r="46" spans="1:7" ht="17.100000000000001" customHeight="1" x14ac:dyDescent="0.25">
      <c r="A46" s="11">
        <v>44772</v>
      </c>
      <c r="B46" s="12">
        <v>30</v>
      </c>
      <c r="C46" s="10">
        <v>1.7999999999999999E-2</v>
      </c>
      <c r="D46" s="10">
        <v>1.07692308E-2</v>
      </c>
      <c r="E46" s="10">
        <v>0</v>
      </c>
      <c r="F46" s="10">
        <v>0</v>
      </c>
      <c r="G46" s="10" t="s">
        <v>66</v>
      </c>
    </row>
    <row r="47" spans="1:7" ht="17.100000000000001" customHeight="1" x14ac:dyDescent="0.25">
      <c r="A47" s="11">
        <v>44779</v>
      </c>
      <c r="B47" s="12">
        <v>31</v>
      </c>
      <c r="C47" s="10">
        <v>1.0570824499999999E-2</v>
      </c>
      <c r="D47" s="10">
        <v>7.6103500999999997E-3</v>
      </c>
      <c r="E47" s="10">
        <v>0</v>
      </c>
      <c r="F47" s="10">
        <v>1.2264922000000001E-3</v>
      </c>
      <c r="G47" s="10" t="s">
        <v>66</v>
      </c>
    </row>
    <row r="48" spans="1:7" ht="17.100000000000001" customHeight="1" x14ac:dyDescent="0.25">
      <c r="A48" s="11">
        <v>44786</v>
      </c>
      <c r="B48" s="12">
        <v>32</v>
      </c>
      <c r="C48" s="10">
        <v>1.0593220299999999E-2</v>
      </c>
      <c r="D48" s="10">
        <v>1.33333333E-2</v>
      </c>
      <c r="E48" s="10">
        <v>4.1493776000000003E-3</v>
      </c>
      <c r="F48" s="10">
        <v>3.8284840000000001E-4</v>
      </c>
      <c r="G48" s="10" t="s">
        <v>66</v>
      </c>
    </row>
    <row r="49" spans="1:7" ht="17.100000000000001" customHeight="1" x14ac:dyDescent="0.25">
      <c r="A49" s="11">
        <v>44793</v>
      </c>
      <c r="B49" s="12">
        <v>33</v>
      </c>
      <c r="C49" s="10">
        <v>8.3160083000000003E-3</v>
      </c>
      <c r="D49" s="10">
        <v>1.51515152E-2</v>
      </c>
      <c r="E49" s="10">
        <v>1.9920318999999999E-3</v>
      </c>
      <c r="F49" s="10">
        <v>0</v>
      </c>
      <c r="G49" s="10" t="s">
        <v>66</v>
      </c>
    </row>
    <row r="50" spans="1:7" ht="17.100000000000001" customHeight="1" x14ac:dyDescent="0.25">
      <c r="A50" s="11">
        <v>44800</v>
      </c>
      <c r="B50" s="12">
        <v>34</v>
      </c>
      <c r="C50" s="10">
        <v>3.9603959999999997E-3</v>
      </c>
      <c r="D50" s="10">
        <v>1.41065831E-2</v>
      </c>
      <c r="E50" s="10">
        <v>4.0241449000000002E-3</v>
      </c>
      <c r="F50" s="10">
        <v>3.416467E-4</v>
      </c>
      <c r="G50" s="10" t="s">
        <v>66</v>
      </c>
    </row>
    <row r="51" spans="1:7" ht="17.100000000000001" customHeight="1" x14ac:dyDescent="0.25">
      <c r="A51" s="11">
        <v>44807</v>
      </c>
      <c r="B51" s="12">
        <v>35</v>
      </c>
      <c r="C51" s="10">
        <v>5.8365759E-3</v>
      </c>
      <c r="D51" s="10">
        <v>2.0316027100000002E-2</v>
      </c>
      <c r="E51" s="10">
        <v>0</v>
      </c>
      <c r="F51" s="10">
        <v>2.1699819E-3</v>
      </c>
      <c r="G51" s="10" t="s">
        <v>66</v>
      </c>
    </row>
    <row r="52" spans="1:7" ht="17.100000000000001" customHeight="1" x14ac:dyDescent="0.25">
      <c r="A52" s="11">
        <v>44814</v>
      </c>
      <c r="B52" s="12">
        <v>36</v>
      </c>
      <c r="C52" s="10">
        <v>6.8846816000000003E-3</v>
      </c>
      <c r="D52" s="10">
        <v>1.34228188E-2</v>
      </c>
      <c r="E52" s="10">
        <v>0</v>
      </c>
      <c r="F52" s="10">
        <v>2.1881838000000001E-3</v>
      </c>
      <c r="G52" s="10" t="s">
        <v>66</v>
      </c>
    </row>
    <row r="53" spans="1:7" ht="17.100000000000001" customHeight="1" x14ac:dyDescent="0.25">
      <c r="A53" s="11">
        <v>44821</v>
      </c>
      <c r="B53" s="12">
        <v>37</v>
      </c>
      <c r="C53" s="10">
        <v>1.0071942400000001E-2</v>
      </c>
      <c r="D53" s="10">
        <v>1.14583333E-2</v>
      </c>
      <c r="E53" s="10">
        <v>0</v>
      </c>
      <c r="F53" s="10">
        <v>7.739938E-4</v>
      </c>
      <c r="G53" s="10" t="s">
        <v>66</v>
      </c>
    </row>
    <row r="54" spans="1:7" ht="17.100000000000001" customHeight="1" x14ac:dyDescent="0.25">
      <c r="A54" s="11">
        <v>44828</v>
      </c>
      <c r="B54" s="12">
        <v>38</v>
      </c>
      <c r="C54" s="10">
        <v>1.3003901199999999E-2</v>
      </c>
      <c r="D54" s="10">
        <v>1.2433392499999999E-2</v>
      </c>
      <c r="E54" s="10">
        <v>3.6363635999999999E-3</v>
      </c>
      <c r="F54" s="10">
        <v>1.3315579E-3</v>
      </c>
      <c r="G54" s="10" t="s">
        <v>66</v>
      </c>
    </row>
    <row r="55" spans="1:7" ht="17.100000000000001" customHeight="1" x14ac:dyDescent="0.25">
      <c r="A55" s="21">
        <v>44835</v>
      </c>
      <c r="B55" s="22">
        <v>39</v>
      </c>
      <c r="C55" s="20">
        <v>8.3275503000000001E-3</v>
      </c>
      <c r="D55" s="20">
        <v>1.23355263E-2</v>
      </c>
      <c r="E55" s="20">
        <v>0</v>
      </c>
      <c r="F55" s="20">
        <v>2.8305702000000002E-3</v>
      </c>
      <c r="G55" s="20" t="s">
        <v>66</v>
      </c>
    </row>
    <row r="56" spans="1:7" ht="17.100000000000001" customHeight="1" x14ac:dyDescent="0.25"/>
  </sheetData>
  <sheetProtection algorithmName="SHA-512" hashValue="lzacpuBaHE6p7IKtRzNIAKwEI7tLDHUx8Q5ZWowTQ50C1dEZm1qDtOSsbHz+WVmKHJJENnSs8Mv3gU90xMfBkQ==" saltValue="Bj2LCbQL2WiIOu3lojPcAg==" spinCount="100000" sheet="1" objects="1" scenarios="1"/>
  <pageMargins left="0.5" right="0.5" top="1" bottom="1" header="0.5" footer="0.5"/>
  <pageSetup orientation="portrait" horizontalDpi="300" verticalDpi="300"/>
  <headerFooter>
    <oddHeader>Week2021-2204_DataTables_Unsecured.xlsx</oddHeader>
    <oddFooter>Page &amp;P of &amp;N</oddFooter>
  </headerFooter>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H56"/>
  <sheetViews>
    <sheetView zoomScaleNormal="100" workbookViewId="0">
      <selection activeCell="A3" sqref="A3:H55"/>
    </sheetView>
  </sheetViews>
  <sheetFormatPr defaultColWidth="11" defaultRowHeight="15" customHeight="1" x14ac:dyDescent="0.25"/>
  <cols>
    <col min="1" max="2" width="10.625" bestFit="1" customWidth="1"/>
    <col min="3" max="3" width="15.75" customWidth="1"/>
    <col min="4" max="4" width="10.625" bestFit="1" customWidth="1"/>
    <col min="5" max="5" width="16.625" bestFit="1" customWidth="1"/>
    <col min="6" max="6" width="12.625" bestFit="1" customWidth="1"/>
    <col min="7" max="7" width="13.125" customWidth="1"/>
    <col min="8" max="8" width="21.625" bestFit="1" customWidth="1"/>
  </cols>
  <sheetData>
    <row r="1" spans="1:8" ht="17.100000000000001" customHeight="1" x14ac:dyDescent="0.25">
      <c r="A1" s="8" t="str">
        <f>HYPERLINK("#Contents!A1", "Click here to return to Table of Contents")</f>
        <v>Click here to return to Table of Contents</v>
      </c>
    </row>
    <row r="2" spans="1:8" ht="17.100000000000001" customHeight="1" x14ac:dyDescent="0.25">
      <c r="A2" s="4" t="s">
        <v>95</v>
      </c>
    </row>
    <row r="3" spans="1:8" ht="17.100000000000001" customHeight="1" x14ac:dyDescent="0.25">
      <c r="A3" s="18" t="s">
        <v>68</v>
      </c>
      <c r="B3" s="18" t="s">
        <v>69</v>
      </c>
      <c r="C3" s="18" t="s">
        <v>96</v>
      </c>
      <c r="D3" s="18" t="s">
        <v>97</v>
      </c>
      <c r="E3" s="18" t="s">
        <v>98</v>
      </c>
      <c r="F3" s="18" t="s">
        <v>99</v>
      </c>
      <c r="G3" s="18" t="s">
        <v>100</v>
      </c>
      <c r="H3" s="18" t="s">
        <v>101</v>
      </c>
    </row>
    <row r="4" spans="1:8" ht="17.100000000000001" customHeight="1" x14ac:dyDescent="0.25">
      <c r="A4" s="11">
        <v>44478</v>
      </c>
      <c r="B4" s="12">
        <v>40</v>
      </c>
      <c r="C4" s="12">
        <v>0</v>
      </c>
      <c r="D4" s="12">
        <v>1</v>
      </c>
      <c r="E4" s="12">
        <v>0</v>
      </c>
      <c r="F4" s="12">
        <v>0</v>
      </c>
      <c r="G4" s="12">
        <v>0</v>
      </c>
      <c r="H4" s="12">
        <v>0</v>
      </c>
    </row>
    <row r="5" spans="1:8" ht="17.100000000000001" customHeight="1" x14ac:dyDescent="0.25">
      <c r="A5" s="11">
        <v>44485</v>
      </c>
      <c r="B5" s="12">
        <v>41</v>
      </c>
      <c r="C5" s="12">
        <v>0</v>
      </c>
      <c r="D5" s="12">
        <v>2</v>
      </c>
      <c r="E5" s="12">
        <v>0</v>
      </c>
      <c r="F5" s="12">
        <v>1</v>
      </c>
      <c r="G5" s="12">
        <v>0</v>
      </c>
      <c r="H5" s="12">
        <v>1</v>
      </c>
    </row>
    <row r="6" spans="1:8" ht="17.100000000000001" customHeight="1" x14ac:dyDescent="0.25">
      <c r="A6" s="11">
        <v>44492</v>
      </c>
      <c r="B6" s="12">
        <v>42</v>
      </c>
      <c r="C6" s="12">
        <v>0</v>
      </c>
      <c r="D6" s="12">
        <v>5</v>
      </c>
      <c r="E6" s="12">
        <v>0</v>
      </c>
      <c r="F6" s="12">
        <v>0</v>
      </c>
      <c r="G6" s="12">
        <v>0</v>
      </c>
      <c r="H6" s="12">
        <v>1</v>
      </c>
    </row>
    <row r="7" spans="1:8" ht="17.100000000000001" customHeight="1" x14ac:dyDescent="0.25">
      <c r="A7" s="11">
        <v>44499</v>
      </c>
      <c r="B7" s="12">
        <v>43</v>
      </c>
      <c r="C7" s="12">
        <v>0</v>
      </c>
      <c r="D7" s="12">
        <v>2</v>
      </c>
      <c r="E7" s="12">
        <v>1</v>
      </c>
      <c r="F7" s="12">
        <v>1</v>
      </c>
      <c r="G7" s="12">
        <v>0</v>
      </c>
      <c r="H7" s="12">
        <v>2</v>
      </c>
    </row>
    <row r="8" spans="1:8" ht="17.100000000000001" customHeight="1" x14ac:dyDescent="0.25">
      <c r="A8" s="11">
        <v>44506</v>
      </c>
      <c r="B8" s="12">
        <v>44</v>
      </c>
      <c r="C8" s="12">
        <v>0</v>
      </c>
      <c r="D8" s="12">
        <v>1</v>
      </c>
      <c r="E8" s="12">
        <v>0</v>
      </c>
      <c r="F8" s="12">
        <v>0</v>
      </c>
      <c r="G8" s="12">
        <v>0</v>
      </c>
      <c r="H8" s="12">
        <v>0</v>
      </c>
    </row>
    <row r="9" spans="1:8" ht="17.100000000000001" customHeight="1" x14ac:dyDescent="0.25">
      <c r="A9" s="11">
        <v>44513</v>
      </c>
      <c r="B9" s="12">
        <v>45</v>
      </c>
      <c r="C9" s="12">
        <v>0</v>
      </c>
      <c r="D9" s="12">
        <v>6</v>
      </c>
      <c r="E9" s="12">
        <v>1</v>
      </c>
      <c r="F9" s="12">
        <v>0</v>
      </c>
      <c r="G9" s="12">
        <v>0</v>
      </c>
      <c r="H9" s="12">
        <v>0</v>
      </c>
    </row>
    <row r="10" spans="1:8" ht="17.100000000000001" customHeight="1" x14ac:dyDescent="0.25">
      <c r="A10" s="11">
        <v>44520</v>
      </c>
      <c r="B10" s="12">
        <v>46</v>
      </c>
      <c r="C10" s="12">
        <v>0</v>
      </c>
      <c r="D10" s="12">
        <v>5</v>
      </c>
      <c r="E10" s="12">
        <v>1</v>
      </c>
      <c r="F10" s="12">
        <v>0</v>
      </c>
      <c r="G10" s="12">
        <v>0</v>
      </c>
      <c r="H10" s="12">
        <v>0</v>
      </c>
    </row>
    <row r="11" spans="1:8" ht="17.100000000000001" customHeight="1" x14ac:dyDescent="0.25">
      <c r="A11" s="11">
        <v>44527</v>
      </c>
      <c r="B11" s="12">
        <v>47</v>
      </c>
      <c r="C11" s="12">
        <v>0</v>
      </c>
      <c r="D11" s="12">
        <v>8</v>
      </c>
      <c r="E11" s="12">
        <v>1</v>
      </c>
      <c r="F11" s="12">
        <v>0</v>
      </c>
      <c r="G11" s="12">
        <v>0</v>
      </c>
      <c r="H11" s="12">
        <v>0</v>
      </c>
    </row>
    <row r="12" spans="1:8" ht="17.100000000000001" customHeight="1" x14ac:dyDescent="0.25">
      <c r="A12" s="11">
        <v>44534</v>
      </c>
      <c r="B12" s="12">
        <v>48</v>
      </c>
      <c r="C12" s="12">
        <v>0</v>
      </c>
      <c r="D12" s="12">
        <v>15</v>
      </c>
      <c r="E12" s="12">
        <v>1</v>
      </c>
      <c r="F12" s="12">
        <v>0</v>
      </c>
      <c r="G12" s="12">
        <v>0</v>
      </c>
      <c r="H12" s="12">
        <v>2</v>
      </c>
    </row>
    <row r="13" spans="1:8" ht="17.100000000000001" customHeight="1" x14ac:dyDescent="0.25">
      <c r="A13" s="11">
        <v>44541</v>
      </c>
      <c r="B13" s="12">
        <v>49</v>
      </c>
      <c r="C13" s="12">
        <v>0</v>
      </c>
      <c r="D13" s="12">
        <v>25</v>
      </c>
      <c r="E13" s="12">
        <v>2</v>
      </c>
      <c r="F13" s="12">
        <v>0</v>
      </c>
      <c r="G13" s="12">
        <v>0</v>
      </c>
      <c r="H13" s="12">
        <v>0</v>
      </c>
    </row>
    <row r="14" spans="1:8" ht="17.100000000000001" customHeight="1" x14ac:dyDescent="0.25">
      <c r="A14" s="11">
        <v>44548</v>
      </c>
      <c r="B14" s="12">
        <v>50</v>
      </c>
      <c r="C14" s="12">
        <v>0</v>
      </c>
      <c r="D14" s="12">
        <v>66</v>
      </c>
      <c r="E14" s="12">
        <v>4</v>
      </c>
      <c r="F14" s="12">
        <v>0</v>
      </c>
      <c r="G14" s="12">
        <v>0</v>
      </c>
      <c r="H14" s="12">
        <v>0</v>
      </c>
    </row>
    <row r="15" spans="1:8" ht="17.100000000000001" customHeight="1" x14ac:dyDescent="0.25">
      <c r="A15" s="11">
        <v>44555</v>
      </c>
      <c r="B15" s="12">
        <v>51</v>
      </c>
      <c r="C15" s="12">
        <v>0</v>
      </c>
      <c r="D15" s="12">
        <v>26</v>
      </c>
      <c r="E15" s="12">
        <v>0</v>
      </c>
      <c r="F15" s="12">
        <v>0</v>
      </c>
      <c r="G15" s="12">
        <v>0</v>
      </c>
      <c r="H15" s="12">
        <v>0</v>
      </c>
    </row>
    <row r="16" spans="1:8" ht="17.100000000000001" customHeight="1" x14ac:dyDescent="0.25">
      <c r="A16" s="11">
        <v>44562</v>
      </c>
      <c r="B16" s="12">
        <v>52</v>
      </c>
      <c r="C16" s="12">
        <v>0</v>
      </c>
      <c r="D16" s="12">
        <v>36</v>
      </c>
      <c r="E16" s="12">
        <v>1</v>
      </c>
      <c r="F16" s="12">
        <v>0</v>
      </c>
      <c r="G16" s="12">
        <v>0</v>
      </c>
      <c r="H16" s="12">
        <v>0</v>
      </c>
    </row>
    <row r="17" spans="1:8" ht="17.100000000000001" customHeight="1" x14ac:dyDescent="0.25">
      <c r="A17" s="11">
        <v>44569</v>
      </c>
      <c r="B17" s="12">
        <v>1</v>
      </c>
      <c r="C17" s="12">
        <v>1</v>
      </c>
      <c r="D17" s="12">
        <v>46</v>
      </c>
      <c r="E17" s="12">
        <v>3</v>
      </c>
      <c r="F17" s="12">
        <v>0</v>
      </c>
      <c r="G17" s="12">
        <v>0</v>
      </c>
      <c r="H17" s="12">
        <v>1</v>
      </c>
    </row>
    <row r="18" spans="1:8" ht="17.100000000000001" customHeight="1" x14ac:dyDescent="0.25">
      <c r="A18" s="11">
        <v>44576</v>
      </c>
      <c r="B18" s="12">
        <v>2</v>
      </c>
      <c r="C18" s="12">
        <v>0</v>
      </c>
      <c r="D18" s="12">
        <v>14</v>
      </c>
      <c r="E18" s="12">
        <v>6</v>
      </c>
      <c r="F18" s="12">
        <v>0</v>
      </c>
      <c r="G18" s="12">
        <v>0</v>
      </c>
      <c r="H18" s="12">
        <v>0</v>
      </c>
    </row>
    <row r="19" spans="1:8" ht="17.100000000000001" customHeight="1" x14ac:dyDescent="0.25">
      <c r="A19" s="11">
        <v>44583</v>
      </c>
      <c r="B19" s="12">
        <v>3</v>
      </c>
      <c r="C19" s="12">
        <v>0</v>
      </c>
      <c r="D19" s="12">
        <v>11</v>
      </c>
      <c r="E19" s="12">
        <v>0</v>
      </c>
      <c r="F19" s="12">
        <v>0</v>
      </c>
      <c r="G19" s="12">
        <v>0</v>
      </c>
      <c r="H19" s="12">
        <v>0</v>
      </c>
    </row>
    <row r="20" spans="1:8" ht="17.100000000000001" customHeight="1" x14ac:dyDescent="0.25">
      <c r="A20" s="11">
        <v>44590</v>
      </c>
      <c r="B20" s="12">
        <v>4</v>
      </c>
      <c r="C20" s="12">
        <v>0</v>
      </c>
      <c r="D20" s="12">
        <v>7</v>
      </c>
      <c r="E20" s="12">
        <v>3</v>
      </c>
      <c r="F20" s="12">
        <v>0</v>
      </c>
      <c r="G20" s="12">
        <v>0</v>
      </c>
      <c r="H20" s="12">
        <v>0</v>
      </c>
    </row>
    <row r="21" spans="1:8" ht="17.100000000000001" customHeight="1" x14ac:dyDescent="0.25">
      <c r="A21" s="11">
        <v>44597</v>
      </c>
      <c r="B21" s="12">
        <v>5</v>
      </c>
      <c r="C21" s="12" t="s">
        <v>90</v>
      </c>
      <c r="D21" s="12" t="s">
        <v>90</v>
      </c>
      <c r="E21" s="12" t="s">
        <v>90</v>
      </c>
      <c r="F21" s="12" t="s">
        <v>90</v>
      </c>
      <c r="G21" s="12" t="s">
        <v>90</v>
      </c>
      <c r="H21" s="12" t="s">
        <v>90</v>
      </c>
    </row>
    <row r="22" spans="1:8" ht="17.100000000000001" customHeight="1" x14ac:dyDescent="0.25">
      <c r="A22" s="11">
        <v>44604</v>
      </c>
      <c r="B22" s="12">
        <v>6</v>
      </c>
      <c r="C22" s="12" t="s">
        <v>90</v>
      </c>
      <c r="D22" s="12" t="s">
        <v>90</v>
      </c>
      <c r="E22" s="12" t="s">
        <v>90</v>
      </c>
      <c r="F22" s="12" t="s">
        <v>90</v>
      </c>
      <c r="G22" s="12" t="s">
        <v>90</v>
      </c>
      <c r="H22" s="12" t="s">
        <v>90</v>
      </c>
    </row>
    <row r="23" spans="1:8" ht="17.100000000000001" customHeight="1" x14ac:dyDescent="0.25">
      <c r="A23" s="11">
        <v>44611</v>
      </c>
      <c r="B23" s="12">
        <v>7</v>
      </c>
      <c r="C23" s="12" t="s">
        <v>90</v>
      </c>
      <c r="D23" s="12" t="s">
        <v>90</v>
      </c>
      <c r="E23" s="12" t="s">
        <v>90</v>
      </c>
      <c r="F23" s="12" t="s">
        <v>90</v>
      </c>
      <c r="G23" s="12" t="s">
        <v>90</v>
      </c>
      <c r="H23" s="12" t="s">
        <v>90</v>
      </c>
    </row>
    <row r="24" spans="1:8" ht="17.100000000000001" customHeight="1" x14ac:dyDescent="0.25">
      <c r="A24" s="11">
        <v>44618</v>
      </c>
      <c r="B24" s="12">
        <v>8</v>
      </c>
      <c r="C24" s="12" t="s">
        <v>90</v>
      </c>
      <c r="D24" s="12" t="s">
        <v>90</v>
      </c>
      <c r="E24" s="12" t="s">
        <v>90</v>
      </c>
      <c r="F24" s="12" t="s">
        <v>90</v>
      </c>
      <c r="G24" s="12" t="s">
        <v>90</v>
      </c>
      <c r="H24" s="12" t="s">
        <v>90</v>
      </c>
    </row>
    <row r="25" spans="1:8" ht="17.100000000000001" customHeight="1" x14ac:dyDescent="0.25">
      <c r="A25" s="11">
        <v>44625</v>
      </c>
      <c r="B25" s="12">
        <v>9</v>
      </c>
      <c r="C25" s="12" t="s">
        <v>90</v>
      </c>
      <c r="D25" s="12" t="s">
        <v>90</v>
      </c>
      <c r="E25" s="12" t="s">
        <v>90</v>
      </c>
      <c r="F25" s="12" t="s">
        <v>90</v>
      </c>
      <c r="G25" s="12" t="s">
        <v>90</v>
      </c>
      <c r="H25" s="12" t="s">
        <v>90</v>
      </c>
    </row>
    <row r="26" spans="1:8" ht="17.100000000000001" customHeight="1" x14ac:dyDescent="0.25">
      <c r="A26" s="11">
        <v>44632</v>
      </c>
      <c r="B26" s="12">
        <v>10</v>
      </c>
      <c r="C26" s="12" t="s">
        <v>90</v>
      </c>
      <c r="D26" s="12" t="s">
        <v>90</v>
      </c>
      <c r="E26" s="12" t="s">
        <v>90</v>
      </c>
      <c r="F26" s="12" t="s">
        <v>90</v>
      </c>
      <c r="G26" s="12" t="s">
        <v>90</v>
      </c>
      <c r="H26" s="12" t="s">
        <v>90</v>
      </c>
    </row>
    <row r="27" spans="1:8" ht="17.100000000000001" customHeight="1" x14ac:dyDescent="0.25">
      <c r="A27" s="11">
        <v>44639</v>
      </c>
      <c r="B27" s="12">
        <v>11</v>
      </c>
      <c r="C27" s="12" t="s">
        <v>90</v>
      </c>
      <c r="D27" s="12" t="s">
        <v>90</v>
      </c>
      <c r="E27" s="12" t="s">
        <v>90</v>
      </c>
      <c r="F27" s="12" t="s">
        <v>90</v>
      </c>
      <c r="G27" s="12" t="s">
        <v>90</v>
      </c>
      <c r="H27" s="12" t="s">
        <v>90</v>
      </c>
    </row>
    <row r="28" spans="1:8" ht="17.100000000000001" customHeight="1" x14ac:dyDescent="0.25">
      <c r="A28" s="11">
        <v>44646</v>
      </c>
      <c r="B28" s="12">
        <v>12</v>
      </c>
      <c r="C28" s="12" t="s">
        <v>90</v>
      </c>
      <c r="D28" s="12" t="s">
        <v>90</v>
      </c>
      <c r="E28" s="12" t="s">
        <v>90</v>
      </c>
      <c r="F28" s="12" t="s">
        <v>90</v>
      </c>
      <c r="G28" s="12" t="s">
        <v>90</v>
      </c>
      <c r="H28" s="12" t="s">
        <v>90</v>
      </c>
    </row>
    <row r="29" spans="1:8" ht="17.100000000000001" customHeight="1" x14ac:dyDescent="0.25">
      <c r="A29" s="11">
        <v>44653</v>
      </c>
      <c r="B29" s="12">
        <v>13</v>
      </c>
      <c r="C29" s="12" t="s">
        <v>90</v>
      </c>
      <c r="D29" s="12" t="s">
        <v>90</v>
      </c>
      <c r="E29" s="12" t="s">
        <v>90</v>
      </c>
      <c r="F29" s="12" t="s">
        <v>90</v>
      </c>
      <c r="G29" s="12" t="s">
        <v>90</v>
      </c>
      <c r="H29" s="12" t="s">
        <v>90</v>
      </c>
    </row>
    <row r="30" spans="1:8" ht="17.100000000000001" customHeight="1" x14ac:dyDescent="0.25">
      <c r="A30" s="11">
        <v>44660</v>
      </c>
      <c r="B30" s="12">
        <v>14</v>
      </c>
      <c r="C30" s="12" t="s">
        <v>90</v>
      </c>
      <c r="D30" s="12" t="s">
        <v>90</v>
      </c>
      <c r="E30" s="12" t="s">
        <v>90</v>
      </c>
      <c r="F30" s="12" t="s">
        <v>90</v>
      </c>
      <c r="G30" s="12" t="s">
        <v>90</v>
      </c>
      <c r="H30" s="12" t="s">
        <v>90</v>
      </c>
    </row>
    <row r="31" spans="1:8" ht="17.100000000000001" customHeight="1" x14ac:dyDescent="0.25">
      <c r="A31" s="11">
        <v>44667</v>
      </c>
      <c r="B31" s="12">
        <v>15</v>
      </c>
      <c r="C31" s="12" t="s">
        <v>90</v>
      </c>
      <c r="D31" s="12" t="s">
        <v>90</v>
      </c>
      <c r="E31" s="12" t="s">
        <v>90</v>
      </c>
      <c r="F31" s="12" t="s">
        <v>90</v>
      </c>
      <c r="G31" s="12" t="s">
        <v>90</v>
      </c>
      <c r="H31" s="12" t="s">
        <v>90</v>
      </c>
    </row>
    <row r="32" spans="1:8" ht="17.100000000000001" customHeight="1" x14ac:dyDescent="0.25">
      <c r="A32" s="11">
        <v>44674</v>
      </c>
      <c r="B32" s="12">
        <v>16</v>
      </c>
      <c r="C32" s="12" t="s">
        <v>90</v>
      </c>
      <c r="D32" s="12" t="s">
        <v>90</v>
      </c>
      <c r="E32" s="12" t="s">
        <v>90</v>
      </c>
      <c r="F32" s="12" t="s">
        <v>90</v>
      </c>
      <c r="G32" s="12" t="s">
        <v>90</v>
      </c>
      <c r="H32" s="12" t="s">
        <v>90</v>
      </c>
    </row>
    <row r="33" spans="1:8" ht="17.100000000000001" customHeight="1" x14ac:dyDescent="0.25">
      <c r="A33" s="11">
        <v>44681</v>
      </c>
      <c r="B33" s="12">
        <v>17</v>
      </c>
      <c r="C33" s="12" t="s">
        <v>90</v>
      </c>
      <c r="D33" s="12" t="s">
        <v>90</v>
      </c>
      <c r="E33" s="12" t="s">
        <v>90</v>
      </c>
      <c r="F33" s="12" t="s">
        <v>90</v>
      </c>
      <c r="G33" s="12" t="s">
        <v>90</v>
      </c>
      <c r="H33" s="12" t="s">
        <v>90</v>
      </c>
    </row>
    <row r="34" spans="1:8" ht="17.100000000000001" customHeight="1" x14ac:dyDescent="0.25">
      <c r="A34" s="13">
        <v>44688</v>
      </c>
      <c r="B34" s="12">
        <v>18</v>
      </c>
      <c r="C34" s="12" t="s">
        <v>90</v>
      </c>
      <c r="D34" s="12" t="s">
        <v>90</v>
      </c>
      <c r="E34" s="12" t="s">
        <v>90</v>
      </c>
      <c r="F34" s="12" t="s">
        <v>90</v>
      </c>
      <c r="G34" s="12" t="s">
        <v>90</v>
      </c>
      <c r="H34" s="12" t="s">
        <v>90</v>
      </c>
    </row>
    <row r="35" spans="1:8" ht="17.100000000000001" customHeight="1" x14ac:dyDescent="0.25">
      <c r="A35" s="13">
        <v>44695</v>
      </c>
      <c r="B35" s="12">
        <v>19</v>
      </c>
      <c r="C35" s="12" t="s">
        <v>90</v>
      </c>
      <c r="D35" s="12" t="s">
        <v>90</v>
      </c>
      <c r="E35" s="12" t="s">
        <v>90</v>
      </c>
      <c r="F35" s="12" t="s">
        <v>90</v>
      </c>
      <c r="G35" s="12" t="s">
        <v>90</v>
      </c>
      <c r="H35" s="12" t="s">
        <v>90</v>
      </c>
    </row>
    <row r="36" spans="1:8" ht="17.100000000000001" customHeight="1" x14ac:dyDescent="0.25">
      <c r="A36" s="13">
        <v>44702</v>
      </c>
      <c r="B36" s="12">
        <v>20</v>
      </c>
      <c r="C36" s="12" t="s">
        <v>90</v>
      </c>
      <c r="D36" s="12" t="s">
        <v>90</v>
      </c>
      <c r="E36" s="12" t="s">
        <v>90</v>
      </c>
      <c r="F36" s="12" t="s">
        <v>90</v>
      </c>
      <c r="G36" s="12" t="s">
        <v>90</v>
      </c>
      <c r="H36" s="12" t="s">
        <v>90</v>
      </c>
    </row>
    <row r="37" spans="1:8" ht="17.100000000000001" customHeight="1" x14ac:dyDescent="0.25">
      <c r="A37" s="13">
        <v>44709</v>
      </c>
      <c r="B37" s="12">
        <v>21</v>
      </c>
      <c r="C37" s="12" t="s">
        <v>90</v>
      </c>
      <c r="D37" s="12" t="s">
        <v>90</v>
      </c>
      <c r="E37" s="12" t="s">
        <v>90</v>
      </c>
      <c r="F37" s="12" t="s">
        <v>90</v>
      </c>
      <c r="G37" s="12" t="s">
        <v>90</v>
      </c>
      <c r="H37" s="12" t="s">
        <v>90</v>
      </c>
    </row>
    <row r="38" spans="1:8" ht="17.100000000000001" customHeight="1" x14ac:dyDescent="0.25">
      <c r="A38" s="11">
        <v>44716</v>
      </c>
      <c r="B38" s="12">
        <v>22</v>
      </c>
      <c r="C38" s="12" t="s">
        <v>90</v>
      </c>
      <c r="D38" s="12" t="s">
        <v>90</v>
      </c>
      <c r="E38" s="12" t="s">
        <v>90</v>
      </c>
      <c r="F38" s="12" t="s">
        <v>90</v>
      </c>
      <c r="G38" s="12" t="s">
        <v>90</v>
      </c>
      <c r="H38" s="12" t="s">
        <v>90</v>
      </c>
    </row>
    <row r="39" spans="1:8" ht="17.100000000000001" customHeight="1" x14ac:dyDescent="0.25">
      <c r="A39" s="11">
        <v>44723</v>
      </c>
      <c r="B39" s="12">
        <v>23</v>
      </c>
      <c r="C39" s="12" t="s">
        <v>90</v>
      </c>
      <c r="D39" s="12" t="s">
        <v>90</v>
      </c>
      <c r="E39" s="12" t="s">
        <v>90</v>
      </c>
      <c r="F39" s="12" t="s">
        <v>90</v>
      </c>
      <c r="G39" s="12" t="s">
        <v>90</v>
      </c>
      <c r="H39" s="12" t="s">
        <v>90</v>
      </c>
    </row>
    <row r="40" spans="1:8" ht="17.100000000000001" customHeight="1" x14ac:dyDescent="0.25">
      <c r="A40" s="11">
        <v>44730</v>
      </c>
      <c r="B40" s="12">
        <v>24</v>
      </c>
      <c r="C40" s="12" t="s">
        <v>90</v>
      </c>
      <c r="D40" s="12" t="s">
        <v>90</v>
      </c>
      <c r="E40" s="12" t="s">
        <v>90</v>
      </c>
      <c r="F40" s="12" t="s">
        <v>90</v>
      </c>
      <c r="G40" s="12" t="s">
        <v>90</v>
      </c>
      <c r="H40" s="12" t="s">
        <v>90</v>
      </c>
    </row>
    <row r="41" spans="1:8" ht="17.100000000000001" customHeight="1" x14ac:dyDescent="0.25">
      <c r="A41" s="11">
        <v>44737</v>
      </c>
      <c r="B41" s="12">
        <v>25</v>
      </c>
      <c r="C41" s="12" t="s">
        <v>90</v>
      </c>
      <c r="D41" s="12" t="s">
        <v>90</v>
      </c>
      <c r="E41" s="12" t="s">
        <v>90</v>
      </c>
      <c r="F41" s="12" t="s">
        <v>90</v>
      </c>
      <c r="G41" s="12" t="s">
        <v>90</v>
      </c>
      <c r="H41" s="12" t="s">
        <v>90</v>
      </c>
    </row>
    <row r="42" spans="1:8" ht="17.100000000000001" customHeight="1" x14ac:dyDescent="0.25">
      <c r="A42" s="11">
        <v>44744</v>
      </c>
      <c r="B42" s="12">
        <v>26</v>
      </c>
      <c r="C42" s="12" t="s">
        <v>90</v>
      </c>
      <c r="D42" s="12" t="s">
        <v>90</v>
      </c>
      <c r="E42" s="12" t="s">
        <v>90</v>
      </c>
      <c r="F42" s="12" t="s">
        <v>90</v>
      </c>
      <c r="G42" s="12" t="s">
        <v>90</v>
      </c>
      <c r="H42" s="12" t="s">
        <v>90</v>
      </c>
    </row>
    <row r="43" spans="1:8" ht="17.100000000000001" customHeight="1" x14ac:dyDescent="0.25">
      <c r="A43" s="11">
        <v>44751</v>
      </c>
      <c r="B43" s="12">
        <v>27</v>
      </c>
      <c r="C43" s="12" t="s">
        <v>90</v>
      </c>
      <c r="D43" s="12" t="s">
        <v>90</v>
      </c>
      <c r="E43" s="12" t="s">
        <v>90</v>
      </c>
      <c r="F43" s="12" t="s">
        <v>90</v>
      </c>
      <c r="G43" s="12" t="s">
        <v>90</v>
      </c>
      <c r="H43" s="12" t="s">
        <v>90</v>
      </c>
    </row>
    <row r="44" spans="1:8" ht="17.100000000000001" customHeight="1" x14ac:dyDescent="0.25">
      <c r="A44" s="11">
        <v>44758</v>
      </c>
      <c r="B44" s="12">
        <v>28</v>
      </c>
      <c r="C44" s="12" t="s">
        <v>90</v>
      </c>
      <c r="D44" s="12" t="s">
        <v>90</v>
      </c>
      <c r="E44" s="12" t="s">
        <v>90</v>
      </c>
      <c r="F44" s="12" t="s">
        <v>90</v>
      </c>
      <c r="G44" s="12" t="s">
        <v>90</v>
      </c>
      <c r="H44" s="12" t="s">
        <v>90</v>
      </c>
    </row>
    <row r="45" spans="1:8" ht="17.100000000000001" customHeight="1" x14ac:dyDescent="0.25">
      <c r="A45" s="11">
        <v>44765</v>
      </c>
      <c r="B45" s="12">
        <v>29</v>
      </c>
      <c r="C45" s="12" t="s">
        <v>90</v>
      </c>
      <c r="D45" s="12" t="s">
        <v>90</v>
      </c>
      <c r="E45" s="12" t="s">
        <v>90</v>
      </c>
      <c r="F45" s="12" t="s">
        <v>90</v>
      </c>
      <c r="G45" s="12" t="s">
        <v>90</v>
      </c>
      <c r="H45" s="12" t="s">
        <v>90</v>
      </c>
    </row>
    <row r="46" spans="1:8" ht="17.100000000000001" customHeight="1" x14ac:dyDescent="0.25">
      <c r="A46" s="11">
        <v>44772</v>
      </c>
      <c r="B46" s="12">
        <v>30</v>
      </c>
      <c r="C46" s="12" t="s">
        <v>90</v>
      </c>
      <c r="D46" s="12" t="s">
        <v>90</v>
      </c>
      <c r="E46" s="12" t="s">
        <v>90</v>
      </c>
      <c r="F46" s="12" t="s">
        <v>90</v>
      </c>
      <c r="G46" s="12" t="s">
        <v>90</v>
      </c>
      <c r="H46" s="12" t="s">
        <v>90</v>
      </c>
    </row>
    <row r="47" spans="1:8" ht="17.100000000000001" customHeight="1" x14ac:dyDescent="0.25">
      <c r="A47" s="11">
        <v>44779</v>
      </c>
      <c r="B47" s="12">
        <v>31</v>
      </c>
      <c r="C47" s="12" t="s">
        <v>90</v>
      </c>
      <c r="D47" s="12" t="s">
        <v>90</v>
      </c>
      <c r="E47" s="12" t="s">
        <v>90</v>
      </c>
      <c r="F47" s="12" t="s">
        <v>90</v>
      </c>
      <c r="G47" s="12" t="s">
        <v>90</v>
      </c>
      <c r="H47" s="12" t="s">
        <v>90</v>
      </c>
    </row>
    <row r="48" spans="1:8" ht="17.100000000000001" customHeight="1" x14ac:dyDescent="0.25">
      <c r="A48" s="11">
        <v>44786</v>
      </c>
      <c r="B48" s="12">
        <v>32</v>
      </c>
      <c r="C48" s="12" t="s">
        <v>90</v>
      </c>
      <c r="D48" s="12" t="s">
        <v>90</v>
      </c>
      <c r="E48" s="12" t="s">
        <v>90</v>
      </c>
      <c r="F48" s="12" t="s">
        <v>90</v>
      </c>
      <c r="G48" s="12" t="s">
        <v>90</v>
      </c>
      <c r="H48" s="12" t="s">
        <v>90</v>
      </c>
    </row>
    <row r="49" spans="1:8" ht="17.100000000000001" customHeight="1" x14ac:dyDescent="0.25">
      <c r="A49" s="11">
        <v>44793</v>
      </c>
      <c r="B49" s="12">
        <v>33</v>
      </c>
      <c r="C49" s="12" t="s">
        <v>90</v>
      </c>
      <c r="D49" s="12" t="s">
        <v>90</v>
      </c>
      <c r="E49" s="12" t="s">
        <v>90</v>
      </c>
      <c r="F49" s="12" t="s">
        <v>90</v>
      </c>
      <c r="G49" s="12" t="s">
        <v>90</v>
      </c>
      <c r="H49" s="12" t="s">
        <v>90</v>
      </c>
    </row>
    <row r="50" spans="1:8" ht="17.100000000000001" customHeight="1" x14ac:dyDescent="0.25">
      <c r="A50" s="11">
        <v>44800</v>
      </c>
      <c r="B50" s="12">
        <v>34</v>
      </c>
      <c r="C50" s="12" t="s">
        <v>90</v>
      </c>
      <c r="D50" s="12" t="s">
        <v>90</v>
      </c>
      <c r="E50" s="12" t="s">
        <v>90</v>
      </c>
      <c r="F50" s="12" t="s">
        <v>90</v>
      </c>
      <c r="G50" s="12" t="s">
        <v>90</v>
      </c>
      <c r="H50" s="12" t="s">
        <v>90</v>
      </c>
    </row>
    <row r="51" spans="1:8" ht="17.100000000000001" customHeight="1" x14ac:dyDescent="0.25">
      <c r="A51" s="11">
        <v>44807</v>
      </c>
      <c r="B51" s="12">
        <v>35</v>
      </c>
      <c r="C51" s="12" t="s">
        <v>90</v>
      </c>
      <c r="D51" s="12" t="s">
        <v>90</v>
      </c>
      <c r="E51" s="12" t="s">
        <v>90</v>
      </c>
      <c r="F51" s="12" t="s">
        <v>90</v>
      </c>
      <c r="G51" s="12" t="s">
        <v>90</v>
      </c>
      <c r="H51" s="12" t="s">
        <v>90</v>
      </c>
    </row>
    <row r="52" spans="1:8" ht="17.100000000000001" customHeight="1" x14ac:dyDescent="0.25">
      <c r="A52" s="11">
        <v>44814</v>
      </c>
      <c r="B52" s="12">
        <v>36</v>
      </c>
      <c r="C52" s="12" t="s">
        <v>90</v>
      </c>
      <c r="D52" s="12" t="s">
        <v>90</v>
      </c>
      <c r="E52" s="12" t="s">
        <v>90</v>
      </c>
      <c r="F52" s="12" t="s">
        <v>90</v>
      </c>
      <c r="G52" s="12" t="s">
        <v>90</v>
      </c>
      <c r="H52" s="12" t="s">
        <v>90</v>
      </c>
    </row>
    <row r="53" spans="1:8" ht="17.100000000000001" customHeight="1" x14ac:dyDescent="0.25">
      <c r="A53" s="11">
        <v>44821</v>
      </c>
      <c r="B53" s="12">
        <v>37</v>
      </c>
      <c r="C53" s="12" t="s">
        <v>90</v>
      </c>
      <c r="D53" s="12" t="s">
        <v>90</v>
      </c>
      <c r="E53" s="12" t="s">
        <v>90</v>
      </c>
      <c r="F53" s="12" t="s">
        <v>90</v>
      </c>
      <c r="G53" s="12" t="s">
        <v>90</v>
      </c>
      <c r="H53" s="12" t="s">
        <v>90</v>
      </c>
    </row>
    <row r="54" spans="1:8" ht="17.100000000000001" customHeight="1" x14ac:dyDescent="0.25">
      <c r="A54" s="11">
        <v>44828</v>
      </c>
      <c r="B54" s="12">
        <v>38</v>
      </c>
      <c r="C54" s="12" t="s">
        <v>90</v>
      </c>
      <c r="D54" s="12" t="s">
        <v>90</v>
      </c>
      <c r="E54" s="12" t="s">
        <v>90</v>
      </c>
      <c r="F54" s="12" t="s">
        <v>90</v>
      </c>
      <c r="G54" s="12" t="s">
        <v>90</v>
      </c>
      <c r="H54" s="12" t="s">
        <v>90</v>
      </c>
    </row>
    <row r="55" spans="1:8" ht="17.100000000000001" customHeight="1" x14ac:dyDescent="0.25">
      <c r="A55" s="21">
        <v>44835</v>
      </c>
      <c r="B55" s="22">
        <v>39</v>
      </c>
      <c r="C55" s="22" t="s">
        <v>90</v>
      </c>
      <c r="D55" s="22" t="s">
        <v>90</v>
      </c>
      <c r="E55" s="22" t="s">
        <v>90</v>
      </c>
      <c r="F55" s="22" t="s">
        <v>90</v>
      </c>
      <c r="G55" s="22" t="s">
        <v>90</v>
      </c>
      <c r="H55" s="22" t="s">
        <v>90</v>
      </c>
    </row>
    <row r="56" spans="1:8" ht="17.100000000000001" customHeight="1" x14ac:dyDescent="0.25"/>
  </sheetData>
  <sheetProtection algorithmName="SHA-512" hashValue="drlC6G3fA6eMIJrC6rO2xqySLB6jXpz7YEpYvka1T5wlXVQjNLhYExI9JDGn+AUoEJQus/iHPkWzdWO+NsP4eA==" saltValue="ViP0Mgal87v2+gjOxmBZ6w==" spinCount="100000" sheet="1" objects="1" scenarios="1"/>
  <pageMargins left="0.5" right="0.5" top="1" bottom="1" header="0.5" footer="0.5"/>
  <pageSetup orientation="portrait" horizontalDpi="300" verticalDpi="300"/>
  <headerFooter>
    <oddHeader>Week2021-2204_DataTables_Unsecured.xlsx</oddHeader>
    <oddFooter>Page &amp;P of &amp;N</oddFooter>
  </headerFooter>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D109"/>
  <sheetViews>
    <sheetView zoomScaleNormal="100" workbookViewId="0">
      <selection activeCell="A3" sqref="A3:D108"/>
    </sheetView>
  </sheetViews>
  <sheetFormatPr defaultColWidth="11" defaultRowHeight="15" customHeight="1" x14ac:dyDescent="0.25"/>
  <cols>
    <col min="1" max="1" width="18.625" bestFit="1" customWidth="1"/>
    <col min="2" max="2" width="24.125" customWidth="1"/>
    <col min="3" max="3" width="23.625" bestFit="1" customWidth="1"/>
    <col min="4" max="4" width="18.625" bestFit="1" customWidth="1"/>
  </cols>
  <sheetData>
    <row r="1" spans="1:4" ht="17.100000000000001" customHeight="1" x14ac:dyDescent="0.25">
      <c r="A1" s="8" t="str">
        <f>HYPERLINK("#Contents!A1", "Click here to return to Table of Contents")</f>
        <v>Click here to return to Table of Contents</v>
      </c>
    </row>
    <row r="2" spans="1:4" ht="17.100000000000001" customHeight="1" x14ac:dyDescent="0.25">
      <c r="A2" s="4" t="s">
        <v>102</v>
      </c>
    </row>
    <row r="3" spans="1:4" ht="17.100000000000001" customHeight="1" x14ac:dyDescent="0.25">
      <c r="A3" s="18" t="s">
        <v>62</v>
      </c>
      <c r="B3" s="18" t="s">
        <v>103</v>
      </c>
      <c r="C3" s="18" t="s">
        <v>87</v>
      </c>
      <c r="D3" s="18" t="s">
        <v>88</v>
      </c>
    </row>
    <row r="4" spans="1:4" ht="17.100000000000001" customHeight="1" x14ac:dyDescent="0.25">
      <c r="A4" s="9">
        <v>44107</v>
      </c>
      <c r="B4" s="12">
        <v>0</v>
      </c>
      <c r="C4" s="12">
        <v>0</v>
      </c>
      <c r="D4" s="12">
        <v>0</v>
      </c>
    </row>
    <row r="5" spans="1:4" ht="17.100000000000001" customHeight="1" x14ac:dyDescent="0.25">
      <c r="A5" s="9">
        <v>44114</v>
      </c>
      <c r="B5" s="12">
        <v>0</v>
      </c>
      <c r="C5" s="12">
        <v>0</v>
      </c>
      <c r="D5" s="12">
        <v>0</v>
      </c>
    </row>
    <row r="6" spans="1:4" ht="17.100000000000001" customHeight="1" x14ac:dyDescent="0.25">
      <c r="A6" s="9">
        <v>44121</v>
      </c>
      <c r="B6" s="12">
        <v>0</v>
      </c>
      <c r="C6" s="12">
        <v>0</v>
      </c>
      <c r="D6" s="12">
        <v>0</v>
      </c>
    </row>
    <row r="7" spans="1:4" ht="17.100000000000001" customHeight="1" x14ac:dyDescent="0.25">
      <c r="A7" s="9">
        <v>44128</v>
      </c>
      <c r="B7" s="12">
        <v>0</v>
      </c>
      <c r="C7" s="12">
        <v>0</v>
      </c>
      <c r="D7" s="12">
        <v>0</v>
      </c>
    </row>
    <row r="8" spans="1:4" ht="17.100000000000001" customHeight="1" x14ac:dyDescent="0.25">
      <c r="A8" s="9">
        <v>44135</v>
      </c>
      <c r="B8" s="12">
        <v>0</v>
      </c>
      <c r="C8" s="12">
        <v>0</v>
      </c>
      <c r="D8" s="12">
        <v>0</v>
      </c>
    </row>
    <row r="9" spans="1:4" ht="17.100000000000001" customHeight="1" x14ac:dyDescent="0.25">
      <c r="A9" s="9">
        <v>44142</v>
      </c>
      <c r="B9" s="12">
        <v>0</v>
      </c>
      <c r="C9" s="12">
        <v>0</v>
      </c>
      <c r="D9" s="12">
        <v>0</v>
      </c>
    </row>
    <row r="10" spans="1:4" ht="17.100000000000001" customHeight="1" x14ac:dyDescent="0.25">
      <c r="A10" s="9">
        <v>44149</v>
      </c>
      <c r="B10" s="12">
        <v>0</v>
      </c>
      <c r="C10" s="12">
        <v>0</v>
      </c>
      <c r="D10" s="12">
        <v>0</v>
      </c>
    </row>
    <row r="11" spans="1:4" ht="17.100000000000001" customHeight="1" x14ac:dyDescent="0.25">
      <c r="A11" s="9">
        <v>44156</v>
      </c>
      <c r="B11" s="12">
        <v>0</v>
      </c>
      <c r="C11" s="12">
        <v>0</v>
      </c>
      <c r="D11" s="12">
        <v>0</v>
      </c>
    </row>
    <row r="12" spans="1:4" ht="17.100000000000001" customHeight="1" x14ac:dyDescent="0.25">
      <c r="A12" s="9">
        <v>44163</v>
      </c>
      <c r="B12" s="12">
        <v>0</v>
      </c>
      <c r="C12" s="12">
        <v>0</v>
      </c>
      <c r="D12" s="12">
        <v>0</v>
      </c>
    </row>
    <row r="13" spans="1:4" ht="17.100000000000001" customHeight="1" x14ac:dyDescent="0.25">
      <c r="A13" s="9">
        <v>44170</v>
      </c>
      <c r="B13" s="12">
        <v>0</v>
      </c>
      <c r="C13" s="12">
        <v>0</v>
      </c>
      <c r="D13" s="12">
        <v>0</v>
      </c>
    </row>
    <row r="14" spans="1:4" ht="17.100000000000001" customHeight="1" x14ac:dyDescent="0.25">
      <c r="A14" s="9">
        <v>44177</v>
      </c>
      <c r="B14" s="12">
        <v>0</v>
      </c>
      <c r="C14" s="12">
        <v>0</v>
      </c>
      <c r="D14" s="12">
        <v>0</v>
      </c>
    </row>
    <row r="15" spans="1:4" ht="17.100000000000001" customHeight="1" x14ac:dyDescent="0.25">
      <c r="A15" s="9">
        <v>44184</v>
      </c>
      <c r="B15" s="12">
        <v>0</v>
      </c>
      <c r="C15" s="12">
        <v>0</v>
      </c>
      <c r="D15" s="12">
        <v>0</v>
      </c>
    </row>
    <row r="16" spans="1:4" ht="17.100000000000001" customHeight="1" x14ac:dyDescent="0.25">
      <c r="A16" s="9">
        <v>44191</v>
      </c>
      <c r="B16" s="12">
        <v>0</v>
      </c>
      <c r="C16" s="12">
        <v>0</v>
      </c>
      <c r="D16" s="12">
        <v>0</v>
      </c>
    </row>
    <row r="17" spans="1:4" ht="17.100000000000001" customHeight="1" x14ac:dyDescent="0.25">
      <c r="A17" s="9">
        <v>44198</v>
      </c>
      <c r="B17" s="12">
        <v>0</v>
      </c>
      <c r="C17" s="12">
        <v>0</v>
      </c>
      <c r="D17" s="12">
        <v>0</v>
      </c>
    </row>
    <row r="18" spans="1:4" ht="17.100000000000001" customHeight="1" x14ac:dyDescent="0.25">
      <c r="A18" s="9">
        <v>44205</v>
      </c>
      <c r="B18" s="12">
        <v>0</v>
      </c>
      <c r="C18" s="12">
        <v>0</v>
      </c>
      <c r="D18" s="12">
        <v>0</v>
      </c>
    </row>
    <row r="19" spans="1:4" ht="17.100000000000001" customHeight="1" x14ac:dyDescent="0.25">
      <c r="A19" s="9">
        <v>44212</v>
      </c>
      <c r="B19" s="12">
        <v>0</v>
      </c>
      <c r="C19" s="12">
        <v>0</v>
      </c>
      <c r="D19" s="12">
        <v>0</v>
      </c>
    </row>
    <row r="20" spans="1:4" ht="17.100000000000001" customHeight="1" x14ac:dyDescent="0.25">
      <c r="A20" s="9">
        <v>44219</v>
      </c>
      <c r="B20" s="12">
        <v>0</v>
      </c>
      <c r="C20" s="12">
        <v>0</v>
      </c>
      <c r="D20" s="12">
        <v>0</v>
      </c>
    </row>
    <row r="21" spans="1:4" ht="17.100000000000001" customHeight="1" x14ac:dyDescent="0.25">
      <c r="A21" s="9">
        <v>44226</v>
      </c>
      <c r="B21" s="12">
        <v>0</v>
      </c>
      <c r="C21" s="12">
        <v>0</v>
      </c>
      <c r="D21" s="12">
        <v>0</v>
      </c>
    </row>
    <row r="22" spans="1:4" ht="17.100000000000001" customHeight="1" x14ac:dyDescent="0.25">
      <c r="A22" s="9">
        <v>44233</v>
      </c>
      <c r="B22" s="12">
        <v>0</v>
      </c>
      <c r="C22" s="12">
        <v>0</v>
      </c>
      <c r="D22" s="12">
        <v>0</v>
      </c>
    </row>
    <row r="23" spans="1:4" ht="17.100000000000001" customHeight="1" x14ac:dyDescent="0.25">
      <c r="A23" s="9">
        <v>44240</v>
      </c>
      <c r="B23" s="12">
        <v>0</v>
      </c>
      <c r="C23" s="12">
        <v>0</v>
      </c>
      <c r="D23" s="12">
        <v>0</v>
      </c>
    </row>
    <row r="24" spans="1:4" ht="17.100000000000001" customHeight="1" x14ac:dyDescent="0.25">
      <c r="A24" s="9">
        <v>44247</v>
      </c>
      <c r="B24" s="12">
        <v>0</v>
      </c>
      <c r="C24" s="12">
        <v>0</v>
      </c>
      <c r="D24" s="12">
        <v>0</v>
      </c>
    </row>
    <row r="25" spans="1:4" ht="17.100000000000001" customHeight="1" x14ac:dyDescent="0.25">
      <c r="A25" s="9">
        <v>44254</v>
      </c>
      <c r="B25" s="12">
        <v>0</v>
      </c>
      <c r="C25" s="12">
        <v>0</v>
      </c>
      <c r="D25" s="12">
        <v>0</v>
      </c>
    </row>
    <row r="26" spans="1:4" ht="17.100000000000001" customHeight="1" x14ac:dyDescent="0.25">
      <c r="A26" s="9">
        <v>44261</v>
      </c>
      <c r="B26" s="12">
        <v>0</v>
      </c>
      <c r="C26" s="12">
        <v>0</v>
      </c>
      <c r="D26" s="12">
        <v>0</v>
      </c>
    </row>
    <row r="27" spans="1:4" ht="17.100000000000001" customHeight="1" x14ac:dyDescent="0.25">
      <c r="A27" s="9">
        <v>44268</v>
      </c>
      <c r="B27" s="12">
        <v>0</v>
      </c>
      <c r="C27" s="12">
        <v>0</v>
      </c>
      <c r="D27" s="12">
        <v>0</v>
      </c>
    </row>
    <row r="28" spans="1:4" ht="17.100000000000001" customHeight="1" x14ac:dyDescent="0.25">
      <c r="A28" s="9">
        <v>44275</v>
      </c>
      <c r="B28" s="12">
        <v>0</v>
      </c>
      <c r="C28" s="12">
        <v>0</v>
      </c>
      <c r="D28" s="12">
        <v>0</v>
      </c>
    </row>
    <row r="29" spans="1:4" ht="17.100000000000001" customHeight="1" x14ac:dyDescent="0.25">
      <c r="A29" s="9">
        <v>44282</v>
      </c>
      <c r="B29" s="12">
        <v>0</v>
      </c>
      <c r="C29" s="12">
        <v>0</v>
      </c>
      <c r="D29" s="12">
        <v>0</v>
      </c>
    </row>
    <row r="30" spans="1:4" ht="17.100000000000001" customHeight="1" x14ac:dyDescent="0.25">
      <c r="A30" s="9">
        <v>44289</v>
      </c>
      <c r="B30" s="12">
        <v>0</v>
      </c>
      <c r="C30" s="12">
        <v>0</v>
      </c>
      <c r="D30" s="12">
        <v>0</v>
      </c>
    </row>
    <row r="31" spans="1:4" ht="17.100000000000001" customHeight="1" x14ac:dyDescent="0.25">
      <c r="A31" s="9">
        <v>44296</v>
      </c>
      <c r="B31" s="12">
        <v>0</v>
      </c>
      <c r="C31" s="12">
        <v>0</v>
      </c>
      <c r="D31" s="12">
        <v>0</v>
      </c>
    </row>
    <row r="32" spans="1:4" ht="17.100000000000001" customHeight="1" x14ac:dyDescent="0.25">
      <c r="A32" s="9">
        <v>44303</v>
      </c>
      <c r="B32" s="12">
        <v>0</v>
      </c>
      <c r="C32" s="12">
        <v>0</v>
      </c>
      <c r="D32" s="12">
        <v>0</v>
      </c>
    </row>
    <row r="33" spans="1:4" ht="17.100000000000001" customHeight="1" x14ac:dyDescent="0.25">
      <c r="A33" s="9">
        <v>44310</v>
      </c>
      <c r="B33" s="12">
        <v>0</v>
      </c>
      <c r="C33" s="12">
        <v>0</v>
      </c>
      <c r="D33" s="12">
        <v>0</v>
      </c>
    </row>
    <row r="34" spans="1:4" ht="17.100000000000001" customHeight="1" x14ac:dyDescent="0.25">
      <c r="A34" s="9">
        <v>44317</v>
      </c>
      <c r="B34" s="12">
        <v>0</v>
      </c>
      <c r="C34" s="12">
        <v>0</v>
      </c>
      <c r="D34" s="12">
        <v>0</v>
      </c>
    </row>
    <row r="35" spans="1:4" ht="17.100000000000001" customHeight="1" x14ac:dyDescent="0.25">
      <c r="A35" s="9">
        <v>44324</v>
      </c>
      <c r="B35" s="12">
        <v>0</v>
      </c>
      <c r="C35" s="12">
        <v>0</v>
      </c>
      <c r="D35" s="12">
        <v>0</v>
      </c>
    </row>
    <row r="36" spans="1:4" ht="17.100000000000001" customHeight="1" x14ac:dyDescent="0.25">
      <c r="A36" s="9">
        <v>44331</v>
      </c>
      <c r="B36" s="12">
        <v>0</v>
      </c>
      <c r="C36" s="12">
        <v>0</v>
      </c>
      <c r="D36" s="12">
        <v>0</v>
      </c>
    </row>
    <row r="37" spans="1:4" ht="17.100000000000001" customHeight="1" x14ac:dyDescent="0.25">
      <c r="A37" s="9">
        <v>44338</v>
      </c>
      <c r="B37" s="12">
        <v>0</v>
      </c>
      <c r="C37" s="12">
        <v>0</v>
      </c>
      <c r="D37" s="12">
        <v>0</v>
      </c>
    </row>
    <row r="38" spans="1:4" ht="17.100000000000001" customHeight="1" x14ac:dyDescent="0.25">
      <c r="A38" s="9">
        <v>44345</v>
      </c>
      <c r="B38" s="12">
        <v>0</v>
      </c>
      <c r="C38" s="12">
        <v>0</v>
      </c>
      <c r="D38" s="12">
        <v>0</v>
      </c>
    </row>
    <row r="39" spans="1:4" ht="17.100000000000001" customHeight="1" x14ac:dyDescent="0.25">
      <c r="A39" s="9">
        <v>44352</v>
      </c>
      <c r="B39" s="12">
        <v>0</v>
      </c>
      <c r="C39" s="12">
        <v>0</v>
      </c>
      <c r="D39" s="12">
        <v>0</v>
      </c>
    </row>
    <row r="40" spans="1:4" ht="17.100000000000001" customHeight="1" x14ac:dyDescent="0.25">
      <c r="A40" s="9">
        <v>44359</v>
      </c>
      <c r="B40" s="12">
        <v>0</v>
      </c>
      <c r="C40" s="12">
        <v>0</v>
      </c>
      <c r="D40" s="12">
        <v>0</v>
      </c>
    </row>
    <row r="41" spans="1:4" ht="17.100000000000001" customHeight="1" x14ac:dyDescent="0.25">
      <c r="A41" s="9">
        <v>44366</v>
      </c>
      <c r="B41" s="12">
        <v>0</v>
      </c>
      <c r="C41" s="12">
        <v>0</v>
      </c>
      <c r="D41" s="12">
        <v>0</v>
      </c>
    </row>
    <row r="42" spans="1:4" ht="17.100000000000001" customHeight="1" x14ac:dyDescent="0.25">
      <c r="A42" s="9">
        <v>44373</v>
      </c>
      <c r="B42" s="12">
        <v>0</v>
      </c>
      <c r="C42" s="12">
        <v>0</v>
      </c>
      <c r="D42" s="12">
        <v>0</v>
      </c>
    </row>
    <row r="43" spans="1:4" ht="17.100000000000001" customHeight="1" x14ac:dyDescent="0.25">
      <c r="A43" s="9">
        <v>44380</v>
      </c>
      <c r="B43" s="12">
        <v>0</v>
      </c>
      <c r="C43" s="12">
        <v>0</v>
      </c>
      <c r="D43" s="12">
        <v>0</v>
      </c>
    </row>
    <row r="44" spans="1:4" ht="17.100000000000001" customHeight="1" x14ac:dyDescent="0.25">
      <c r="A44" s="9">
        <v>44387</v>
      </c>
      <c r="B44" s="12">
        <v>0</v>
      </c>
      <c r="C44" s="12">
        <v>0</v>
      </c>
      <c r="D44" s="12">
        <v>0</v>
      </c>
    </row>
    <row r="45" spans="1:4" ht="17.100000000000001" customHeight="1" x14ac:dyDescent="0.25">
      <c r="A45" s="9">
        <v>44394</v>
      </c>
      <c r="B45" s="12">
        <v>0</v>
      </c>
      <c r="C45" s="12">
        <v>0</v>
      </c>
      <c r="D45" s="12">
        <v>0</v>
      </c>
    </row>
    <row r="46" spans="1:4" ht="17.100000000000001" customHeight="1" x14ac:dyDescent="0.25">
      <c r="A46" s="9">
        <v>44401</v>
      </c>
      <c r="B46" s="12">
        <v>0</v>
      </c>
      <c r="C46" s="12">
        <v>0</v>
      </c>
      <c r="D46" s="12">
        <v>0</v>
      </c>
    </row>
    <row r="47" spans="1:4" ht="17.100000000000001" customHeight="1" x14ac:dyDescent="0.25">
      <c r="A47" s="9">
        <v>44408</v>
      </c>
      <c r="B47" s="12">
        <v>0</v>
      </c>
      <c r="C47" s="12">
        <v>0</v>
      </c>
      <c r="D47" s="12">
        <v>0</v>
      </c>
    </row>
    <row r="48" spans="1:4" ht="17.100000000000001" customHeight="1" x14ac:dyDescent="0.25">
      <c r="A48" s="9">
        <v>44415</v>
      </c>
      <c r="B48" s="12">
        <v>0</v>
      </c>
      <c r="C48" s="12">
        <v>0</v>
      </c>
      <c r="D48" s="12">
        <v>0</v>
      </c>
    </row>
    <row r="49" spans="1:4" ht="17.100000000000001" customHeight="1" x14ac:dyDescent="0.25">
      <c r="A49" s="9">
        <v>44422</v>
      </c>
      <c r="B49" s="12">
        <v>0</v>
      </c>
      <c r="C49" s="12">
        <v>0</v>
      </c>
      <c r="D49" s="12">
        <v>0</v>
      </c>
    </row>
    <row r="50" spans="1:4" ht="17.100000000000001" customHeight="1" x14ac:dyDescent="0.25">
      <c r="A50" s="9">
        <v>44429</v>
      </c>
      <c r="B50" s="12">
        <v>0</v>
      </c>
      <c r="C50" s="12">
        <v>0</v>
      </c>
      <c r="D50" s="12">
        <v>0</v>
      </c>
    </row>
    <row r="51" spans="1:4" ht="17.100000000000001" customHeight="1" x14ac:dyDescent="0.25">
      <c r="A51" s="9">
        <v>44436</v>
      </c>
      <c r="B51" s="12">
        <v>0</v>
      </c>
      <c r="C51" s="12">
        <v>0</v>
      </c>
      <c r="D51" s="12">
        <v>0</v>
      </c>
    </row>
    <row r="52" spans="1:4" ht="17.100000000000001" customHeight="1" x14ac:dyDescent="0.25">
      <c r="A52" s="9">
        <v>44443</v>
      </c>
      <c r="B52" s="12">
        <v>0</v>
      </c>
      <c r="C52" s="12">
        <v>0</v>
      </c>
      <c r="D52" s="12">
        <v>0</v>
      </c>
    </row>
    <row r="53" spans="1:4" ht="17.100000000000001" customHeight="1" x14ac:dyDescent="0.25">
      <c r="A53" s="9">
        <v>44450</v>
      </c>
      <c r="B53" s="12">
        <v>0</v>
      </c>
      <c r="C53" s="12">
        <v>0</v>
      </c>
      <c r="D53" s="12">
        <v>0</v>
      </c>
    </row>
    <row r="54" spans="1:4" ht="17.100000000000001" customHeight="1" x14ac:dyDescent="0.25">
      <c r="A54" s="9">
        <v>44457</v>
      </c>
      <c r="B54" s="12">
        <v>0</v>
      </c>
      <c r="C54" s="12">
        <v>0</v>
      </c>
      <c r="D54" s="12">
        <v>0</v>
      </c>
    </row>
    <row r="55" spans="1:4" ht="17.100000000000001" customHeight="1" x14ac:dyDescent="0.25">
      <c r="A55" s="9">
        <v>44464</v>
      </c>
      <c r="B55" s="12">
        <v>0</v>
      </c>
      <c r="C55" s="12">
        <v>0</v>
      </c>
      <c r="D55" s="12">
        <v>0</v>
      </c>
    </row>
    <row r="56" spans="1:4" ht="17.100000000000001" customHeight="1" x14ac:dyDescent="0.25">
      <c r="A56" s="9">
        <v>44471</v>
      </c>
      <c r="B56" s="12">
        <v>0</v>
      </c>
      <c r="C56" s="12">
        <v>0</v>
      </c>
      <c r="D56" s="12">
        <v>0</v>
      </c>
    </row>
    <row r="57" spans="1:4" ht="17.100000000000001" customHeight="1" x14ac:dyDescent="0.25">
      <c r="A57" s="9">
        <v>44478</v>
      </c>
      <c r="B57" s="12">
        <v>0</v>
      </c>
      <c r="C57" s="12">
        <v>0</v>
      </c>
      <c r="D57" s="12">
        <v>0</v>
      </c>
    </row>
    <row r="58" spans="1:4" ht="17.100000000000001" customHeight="1" x14ac:dyDescent="0.25">
      <c r="A58" s="9">
        <v>44485</v>
      </c>
      <c r="B58" s="12">
        <v>0</v>
      </c>
      <c r="C58" s="12">
        <v>0</v>
      </c>
      <c r="D58" s="12">
        <v>0</v>
      </c>
    </row>
    <row r="59" spans="1:4" ht="17.100000000000001" customHeight="1" x14ac:dyDescent="0.25">
      <c r="A59" s="9">
        <v>44492</v>
      </c>
      <c r="B59" s="12">
        <v>0</v>
      </c>
      <c r="C59" s="12">
        <v>0</v>
      </c>
      <c r="D59" s="12">
        <v>0</v>
      </c>
    </row>
    <row r="60" spans="1:4" ht="17.100000000000001" customHeight="1" x14ac:dyDescent="0.25">
      <c r="A60" s="9">
        <v>44499</v>
      </c>
      <c r="B60" s="12">
        <v>0</v>
      </c>
      <c r="C60" s="12">
        <v>0</v>
      </c>
      <c r="D60" s="12">
        <v>0</v>
      </c>
    </row>
    <row r="61" spans="1:4" ht="17.100000000000001" customHeight="1" x14ac:dyDescent="0.25">
      <c r="A61" s="9">
        <v>44506</v>
      </c>
      <c r="B61" s="12">
        <v>0</v>
      </c>
      <c r="C61" s="12">
        <v>0</v>
      </c>
      <c r="D61" s="12">
        <v>0</v>
      </c>
    </row>
    <row r="62" spans="1:4" ht="17.100000000000001" customHeight="1" x14ac:dyDescent="0.25">
      <c r="A62" s="9">
        <v>44513</v>
      </c>
      <c r="B62" s="12">
        <v>0</v>
      </c>
      <c r="C62" s="12">
        <v>0</v>
      </c>
      <c r="D62" s="12">
        <v>0</v>
      </c>
    </row>
    <row r="63" spans="1:4" ht="17.100000000000001" customHeight="1" x14ac:dyDescent="0.25">
      <c r="A63" s="9">
        <v>44520</v>
      </c>
      <c r="B63" s="12">
        <v>0</v>
      </c>
      <c r="C63" s="12">
        <v>0</v>
      </c>
      <c r="D63" s="12">
        <v>0</v>
      </c>
    </row>
    <row r="64" spans="1:4" ht="17.100000000000001" customHeight="1" x14ac:dyDescent="0.25">
      <c r="A64" s="9">
        <v>44527</v>
      </c>
      <c r="B64" s="12">
        <v>0</v>
      </c>
      <c r="C64" s="12">
        <v>0</v>
      </c>
      <c r="D64" s="12">
        <v>0</v>
      </c>
    </row>
    <row r="65" spans="1:4" ht="17.100000000000001" customHeight="1" x14ac:dyDescent="0.25">
      <c r="A65" s="9">
        <v>44534</v>
      </c>
      <c r="B65" s="12">
        <v>0</v>
      </c>
      <c r="C65" s="12">
        <v>0</v>
      </c>
      <c r="D65" s="12">
        <v>0</v>
      </c>
    </row>
    <row r="66" spans="1:4" ht="17.100000000000001" customHeight="1" x14ac:dyDescent="0.25">
      <c r="A66" s="9">
        <v>44541</v>
      </c>
      <c r="B66" s="12">
        <v>0</v>
      </c>
      <c r="C66" s="12">
        <v>0</v>
      </c>
      <c r="D66" s="12">
        <v>0</v>
      </c>
    </row>
    <row r="67" spans="1:4" ht="17.100000000000001" customHeight="1" x14ac:dyDescent="0.25">
      <c r="A67" s="9">
        <v>44548</v>
      </c>
      <c r="B67" s="12">
        <v>1</v>
      </c>
      <c r="C67" s="12">
        <v>1</v>
      </c>
      <c r="D67" s="12">
        <v>0</v>
      </c>
    </row>
    <row r="68" spans="1:4" ht="17.100000000000001" customHeight="1" x14ac:dyDescent="0.25">
      <c r="A68" s="9">
        <v>44555</v>
      </c>
      <c r="B68" s="12">
        <v>0</v>
      </c>
      <c r="C68" s="12">
        <v>0</v>
      </c>
      <c r="D68" s="12">
        <v>0</v>
      </c>
    </row>
    <row r="69" spans="1:4" ht="17.100000000000001" customHeight="1" x14ac:dyDescent="0.25">
      <c r="A69" s="9">
        <v>44562</v>
      </c>
      <c r="B69" s="12">
        <v>0</v>
      </c>
      <c r="C69" s="12">
        <v>0</v>
      </c>
      <c r="D69" s="12">
        <v>0</v>
      </c>
    </row>
    <row r="70" spans="1:4" ht="17.100000000000001" customHeight="1" x14ac:dyDescent="0.25">
      <c r="A70" s="9">
        <v>44569</v>
      </c>
      <c r="B70" s="12">
        <v>0</v>
      </c>
      <c r="C70" s="12">
        <v>0</v>
      </c>
      <c r="D70" s="12">
        <v>0</v>
      </c>
    </row>
    <row r="71" spans="1:4" ht="17.100000000000001" customHeight="1" x14ac:dyDescent="0.25">
      <c r="A71" s="9">
        <v>44576</v>
      </c>
      <c r="B71" s="12">
        <v>0</v>
      </c>
      <c r="C71" s="12">
        <v>0</v>
      </c>
      <c r="D71" s="12">
        <v>0</v>
      </c>
    </row>
    <row r="72" spans="1:4" ht="17.100000000000001" customHeight="1" x14ac:dyDescent="0.25">
      <c r="A72" s="9">
        <v>44583</v>
      </c>
      <c r="B72" s="12">
        <v>0</v>
      </c>
      <c r="C72" s="12">
        <v>0</v>
      </c>
      <c r="D72" s="12">
        <v>0</v>
      </c>
    </row>
    <row r="73" spans="1:4" ht="17.100000000000001" customHeight="1" x14ac:dyDescent="0.25">
      <c r="A73" s="9">
        <v>44590</v>
      </c>
      <c r="B73" s="12">
        <v>0</v>
      </c>
      <c r="C73" s="12">
        <v>0</v>
      </c>
      <c r="D73" s="12">
        <v>0</v>
      </c>
    </row>
    <row r="74" spans="1:4" ht="17.100000000000001" customHeight="1" x14ac:dyDescent="0.25">
      <c r="A74" s="9">
        <v>44597</v>
      </c>
      <c r="B74" s="12" t="s">
        <v>90</v>
      </c>
      <c r="C74" s="12" t="s">
        <v>90</v>
      </c>
      <c r="D74" s="12" t="s">
        <v>90</v>
      </c>
    </row>
    <row r="75" spans="1:4" ht="17.100000000000001" customHeight="1" x14ac:dyDescent="0.25">
      <c r="A75" s="9">
        <v>44604</v>
      </c>
      <c r="B75" s="12" t="s">
        <v>90</v>
      </c>
      <c r="C75" s="12" t="s">
        <v>90</v>
      </c>
      <c r="D75" s="12" t="s">
        <v>90</v>
      </c>
    </row>
    <row r="76" spans="1:4" ht="17.100000000000001" customHeight="1" x14ac:dyDescent="0.25">
      <c r="A76" s="9">
        <v>44611</v>
      </c>
      <c r="B76" s="12" t="s">
        <v>90</v>
      </c>
      <c r="C76" s="12" t="s">
        <v>90</v>
      </c>
      <c r="D76" s="12" t="s">
        <v>90</v>
      </c>
    </row>
    <row r="77" spans="1:4" ht="17.100000000000001" customHeight="1" x14ac:dyDescent="0.25">
      <c r="A77" s="9">
        <v>44618</v>
      </c>
      <c r="B77" s="12" t="s">
        <v>90</v>
      </c>
      <c r="C77" s="12" t="s">
        <v>90</v>
      </c>
      <c r="D77" s="12" t="s">
        <v>90</v>
      </c>
    </row>
    <row r="78" spans="1:4" ht="17.100000000000001" customHeight="1" x14ac:dyDescent="0.25">
      <c r="A78" s="9">
        <v>44625</v>
      </c>
      <c r="B78" s="12" t="s">
        <v>90</v>
      </c>
      <c r="C78" s="12" t="s">
        <v>90</v>
      </c>
      <c r="D78" s="12" t="s">
        <v>90</v>
      </c>
    </row>
    <row r="79" spans="1:4" ht="17.100000000000001" customHeight="1" x14ac:dyDescent="0.25">
      <c r="A79" s="9">
        <v>44632</v>
      </c>
      <c r="B79" s="12" t="s">
        <v>90</v>
      </c>
      <c r="C79" s="12" t="s">
        <v>90</v>
      </c>
      <c r="D79" s="12" t="s">
        <v>90</v>
      </c>
    </row>
    <row r="80" spans="1:4" ht="17.100000000000001" customHeight="1" x14ac:dyDescent="0.25">
      <c r="A80" s="9">
        <v>44639</v>
      </c>
      <c r="B80" s="12" t="s">
        <v>90</v>
      </c>
      <c r="C80" s="12" t="s">
        <v>90</v>
      </c>
      <c r="D80" s="12" t="s">
        <v>90</v>
      </c>
    </row>
    <row r="81" spans="1:4" ht="17.100000000000001" customHeight="1" x14ac:dyDescent="0.25">
      <c r="A81" s="9">
        <v>44646</v>
      </c>
      <c r="B81" s="12" t="s">
        <v>90</v>
      </c>
      <c r="C81" s="12" t="s">
        <v>90</v>
      </c>
      <c r="D81" s="12" t="s">
        <v>90</v>
      </c>
    </row>
    <row r="82" spans="1:4" ht="17.100000000000001" customHeight="1" x14ac:dyDescent="0.25">
      <c r="A82" s="9">
        <v>44653</v>
      </c>
      <c r="B82" s="12" t="s">
        <v>90</v>
      </c>
      <c r="C82" s="12" t="s">
        <v>90</v>
      </c>
      <c r="D82" s="12" t="s">
        <v>90</v>
      </c>
    </row>
    <row r="83" spans="1:4" ht="17.100000000000001" customHeight="1" x14ac:dyDescent="0.25">
      <c r="A83" s="9">
        <v>44660</v>
      </c>
      <c r="B83" s="12" t="s">
        <v>90</v>
      </c>
      <c r="C83" s="12" t="s">
        <v>90</v>
      </c>
      <c r="D83" s="12" t="s">
        <v>90</v>
      </c>
    </row>
    <row r="84" spans="1:4" ht="17.100000000000001" customHeight="1" x14ac:dyDescent="0.25">
      <c r="A84" s="9">
        <v>44667</v>
      </c>
      <c r="B84" s="12" t="s">
        <v>90</v>
      </c>
      <c r="C84" s="12" t="s">
        <v>90</v>
      </c>
      <c r="D84" s="12" t="s">
        <v>90</v>
      </c>
    </row>
    <row r="85" spans="1:4" ht="17.100000000000001" customHeight="1" x14ac:dyDescent="0.25">
      <c r="A85" s="9">
        <v>44674</v>
      </c>
      <c r="B85" s="12" t="s">
        <v>90</v>
      </c>
      <c r="C85" s="12" t="s">
        <v>90</v>
      </c>
      <c r="D85" s="12" t="s">
        <v>90</v>
      </c>
    </row>
    <row r="86" spans="1:4" ht="17.100000000000001" customHeight="1" x14ac:dyDescent="0.25">
      <c r="A86" s="9">
        <v>44681</v>
      </c>
      <c r="B86" s="12" t="s">
        <v>90</v>
      </c>
      <c r="C86" s="12" t="s">
        <v>90</v>
      </c>
      <c r="D86" s="12" t="s">
        <v>90</v>
      </c>
    </row>
    <row r="87" spans="1:4" ht="17.100000000000001" customHeight="1" x14ac:dyDescent="0.25">
      <c r="A87" s="9">
        <v>44688</v>
      </c>
      <c r="B87" s="12" t="s">
        <v>90</v>
      </c>
      <c r="C87" s="12" t="s">
        <v>90</v>
      </c>
      <c r="D87" s="12" t="s">
        <v>90</v>
      </c>
    </row>
    <row r="88" spans="1:4" ht="17.100000000000001" customHeight="1" x14ac:dyDescent="0.25">
      <c r="A88" s="9">
        <v>44695</v>
      </c>
      <c r="B88" s="12" t="s">
        <v>90</v>
      </c>
      <c r="C88" s="12" t="s">
        <v>90</v>
      </c>
      <c r="D88" s="12" t="s">
        <v>90</v>
      </c>
    </row>
    <row r="89" spans="1:4" ht="17.100000000000001" customHeight="1" x14ac:dyDescent="0.25">
      <c r="A89" s="9">
        <v>44702</v>
      </c>
      <c r="B89" s="12" t="s">
        <v>90</v>
      </c>
      <c r="C89" s="12" t="s">
        <v>90</v>
      </c>
      <c r="D89" s="12" t="s">
        <v>90</v>
      </c>
    </row>
    <row r="90" spans="1:4" ht="17.100000000000001" customHeight="1" x14ac:dyDescent="0.25">
      <c r="A90" s="9">
        <v>44709</v>
      </c>
      <c r="B90" s="12" t="s">
        <v>90</v>
      </c>
      <c r="C90" s="12" t="s">
        <v>90</v>
      </c>
      <c r="D90" s="12" t="s">
        <v>90</v>
      </c>
    </row>
    <row r="91" spans="1:4" ht="17.100000000000001" customHeight="1" x14ac:dyDescent="0.25">
      <c r="A91" s="9">
        <v>44716</v>
      </c>
      <c r="B91" s="12" t="s">
        <v>90</v>
      </c>
      <c r="C91" s="12" t="s">
        <v>90</v>
      </c>
      <c r="D91" s="12" t="s">
        <v>90</v>
      </c>
    </row>
    <row r="92" spans="1:4" ht="17.100000000000001" customHeight="1" x14ac:dyDescent="0.25">
      <c r="A92" s="9">
        <v>44723</v>
      </c>
      <c r="B92" s="12" t="s">
        <v>90</v>
      </c>
      <c r="C92" s="12" t="s">
        <v>90</v>
      </c>
      <c r="D92" s="12" t="s">
        <v>90</v>
      </c>
    </row>
    <row r="93" spans="1:4" ht="17.100000000000001" customHeight="1" x14ac:dyDescent="0.25">
      <c r="A93" s="9">
        <v>44730</v>
      </c>
      <c r="B93" s="12" t="s">
        <v>90</v>
      </c>
      <c r="C93" s="12" t="s">
        <v>90</v>
      </c>
      <c r="D93" s="12" t="s">
        <v>90</v>
      </c>
    </row>
    <row r="94" spans="1:4" ht="17.100000000000001" customHeight="1" x14ac:dyDescent="0.25">
      <c r="A94" s="9">
        <v>44737</v>
      </c>
      <c r="B94" s="12" t="s">
        <v>90</v>
      </c>
      <c r="C94" s="12" t="s">
        <v>90</v>
      </c>
      <c r="D94" s="12" t="s">
        <v>90</v>
      </c>
    </row>
    <row r="95" spans="1:4" ht="17.100000000000001" customHeight="1" x14ac:dyDescent="0.25">
      <c r="A95" s="9">
        <v>44744</v>
      </c>
      <c r="B95" s="12" t="s">
        <v>90</v>
      </c>
      <c r="C95" s="12" t="s">
        <v>90</v>
      </c>
      <c r="D95" s="12" t="s">
        <v>90</v>
      </c>
    </row>
    <row r="96" spans="1:4" ht="17.100000000000001" customHeight="1" x14ac:dyDescent="0.25">
      <c r="A96" s="9">
        <v>44751</v>
      </c>
      <c r="B96" s="12" t="s">
        <v>90</v>
      </c>
      <c r="C96" s="12" t="s">
        <v>90</v>
      </c>
      <c r="D96" s="12" t="s">
        <v>90</v>
      </c>
    </row>
    <row r="97" spans="1:4" ht="17.100000000000001" customHeight="1" x14ac:dyDescent="0.25">
      <c r="A97" s="9">
        <v>44758</v>
      </c>
      <c r="B97" s="12" t="s">
        <v>90</v>
      </c>
      <c r="C97" s="12" t="s">
        <v>90</v>
      </c>
      <c r="D97" s="12" t="s">
        <v>90</v>
      </c>
    </row>
    <row r="98" spans="1:4" ht="17.100000000000001" customHeight="1" x14ac:dyDescent="0.25">
      <c r="A98" s="9">
        <v>44765</v>
      </c>
      <c r="B98" s="12" t="s">
        <v>90</v>
      </c>
      <c r="C98" s="12" t="s">
        <v>90</v>
      </c>
      <c r="D98" s="12" t="s">
        <v>90</v>
      </c>
    </row>
    <row r="99" spans="1:4" ht="17.100000000000001" customHeight="1" x14ac:dyDescent="0.25">
      <c r="A99" s="9">
        <v>44772</v>
      </c>
      <c r="B99" s="12" t="s">
        <v>90</v>
      </c>
      <c r="C99" s="12" t="s">
        <v>90</v>
      </c>
      <c r="D99" s="12" t="s">
        <v>90</v>
      </c>
    </row>
    <row r="100" spans="1:4" ht="17.100000000000001" customHeight="1" x14ac:dyDescent="0.25">
      <c r="A100" s="9">
        <v>44779</v>
      </c>
      <c r="B100" s="12" t="s">
        <v>90</v>
      </c>
      <c r="C100" s="12" t="s">
        <v>90</v>
      </c>
      <c r="D100" s="12" t="s">
        <v>90</v>
      </c>
    </row>
    <row r="101" spans="1:4" ht="17.100000000000001" customHeight="1" x14ac:dyDescent="0.25">
      <c r="A101" s="9">
        <v>44786</v>
      </c>
      <c r="B101" s="12" t="s">
        <v>90</v>
      </c>
      <c r="C101" s="12" t="s">
        <v>90</v>
      </c>
      <c r="D101" s="12" t="s">
        <v>90</v>
      </c>
    </row>
    <row r="102" spans="1:4" ht="17.100000000000001" customHeight="1" x14ac:dyDescent="0.25">
      <c r="A102" s="9">
        <v>44793</v>
      </c>
      <c r="B102" s="12" t="s">
        <v>90</v>
      </c>
      <c r="C102" s="12" t="s">
        <v>90</v>
      </c>
      <c r="D102" s="12" t="s">
        <v>90</v>
      </c>
    </row>
    <row r="103" spans="1:4" ht="17.100000000000001" customHeight="1" x14ac:dyDescent="0.25">
      <c r="A103" s="9">
        <v>44800</v>
      </c>
      <c r="B103" s="12" t="s">
        <v>90</v>
      </c>
      <c r="C103" s="12" t="s">
        <v>90</v>
      </c>
      <c r="D103" s="12" t="s">
        <v>90</v>
      </c>
    </row>
    <row r="104" spans="1:4" ht="17.100000000000001" customHeight="1" x14ac:dyDescent="0.25">
      <c r="A104" s="9">
        <v>44807</v>
      </c>
      <c r="B104" s="12" t="s">
        <v>90</v>
      </c>
      <c r="C104" s="12" t="s">
        <v>90</v>
      </c>
      <c r="D104" s="12" t="s">
        <v>90</v>
      </c>
    </row>
    <row r="105" spans="1:4" ht="17.100000000000001" customHeight="1" x14ac:dyDescent="0.25">
      <c r="A105" s="9">
        <v>44814</v>
      </c>
      <c r="B105" s="12" t="s">
        <v>90</v>
      </c>
      <c r="C105" s="12" t="s">
        <v>90</v>
      </c>
      <c r="D105" s="12" t="s">
        <v>90</v>
      </c>
    </row>
    <row r="106" spans="1:4" ht="17.100000000000001" customHeight="1" x14ac:dyDescent="0.25">
      <c r="A106" s="9">
        <v>44821</v>
      </c>
      <c r="B106" s="12" t="s">
        <v>90</v>
      </c>
      <c r="C106" s="12" t="s">
        <v>90</v>
      </c>
      <c r="D106" s="12" t="s">
        <v>90</v>
      </c>
    </row>
    <row r="107" spans="1:4" ht="17.100000000000001" customHeight="1" x14ac:dyDescent="0.25">
      <c r="A107" s="9">
        <v>44828</v>
      </c>
      <c r="B107" s="12" t="s">
        <v>90</v>
      </c>
      <c r="C107" s="12" t="s">
        <v>90</v>
      </c>
      <c r="D107" s="12" t="s">
        <v>90</v>
      </c>
    </row>
    <row r="108" spans="1:4" ht="17.100000000000001" customHeight="1" x14ac:dyDescent="0.25">
      <c r="A108" s="19">
        <v>44835</v>
      </c>
      <c r="B108" s="22" t="s">
        <v>90</v>
      </c>
      <c r="C108" s="22" t="s">
        <v>90</v>
      </c>
      <c r="D108" s="22" t="s">
        <v>90</v>
      </c>
    </row>
    <row r="109" spans="1:4" ht="17.100000000000001" customHeight="1" x14ac:dyDescent="0.25"/>
  </sheetData>
  <sheetProtection algorithmName="SHA-512" hashValue="irfRMPWQIeJ6DClb1FawzSyypfautYUgSZXsHc/1vggmfoyZxrTPouw+1ZLh/pYz+QBHvttipHe948JaiUyQ1w==" saltValue="b1dKeagdoTh7fTsnnjSMFg==" spinCount="100000" sheet="1" objects="1" scenarios="1"/>
  <pageMargins left="0.5" right="0.5" top="1" bottom="1" header="0.5" footer="0.5"/>
  <pageSetup orientation="portrait" horizontalDpi="300" verticalDpi="300"/>
  <headerFooter>
    <oddHeader>Week2021-2204_DataTables_Unsecured.xlsx</oddHeader>
    <oddFooter>Page &amp;P of &amp;N</oddFooter>
  </headerFooter>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F56"/>
  <sheetViews>
    <sheetView zoomScaleNormal="100" workbookViewId="0">
      <selection activeCell="A3" sqref="A3:F55"/>
    </sheetView>
  </sheetViews>
  <sheetFormatPr defaultColWidth="11" defaultRowHeight="15" customHeight="1" x14ac:dyDescent="0.25"/>
  <cols>
    <col min="1" max="3" width="10.625" bestFit="1" customWidth="1"/>
    <col min="4" max="6" width="11.625" bestFit="1" customWidth="1"/>
  </cols>
  <sheetData>
    <row r="1" spans="1:6" ht="17.100000000000001" customHeight="1" x14ac:dyDescent="0.25">
      <c r="A1" s="8" t="str">
        <f>HYPERLINK("#Contents!A1", "Click here to return to Table of Contents")</f>
        <v>Click here to return to Table of Contents</v>
      </c>
    </row>
    <row r="2" spans="1:6" ht="17.100000000000001" customHeight="1" x14ac:dyDescent="0.25">
      <c r="A2" s="4" t="s">
        <v>104</v>
      </c>
    </row>
    <row r="3" spans="1:6" ht="17.100000000000001" customHeight="1" x14ac:dyDescent="0.25">
      <c r="A3" s="18" t="s">
        <v>68</v>
      </c>
      <c r="B3" s="18" t="s">
        <v>69</v>
      </c>
      <c r="C3" s="18" t="s">
        <v>105</v>
      </c>
      <c r="D3" s="18" t="s">
        <v>72</v>
      </c>
      <c r="E3" s="18" t="s">
        <v>73</v>
      </c>
      <c r="F3" s="18" t="s">
        <v>74</v>
      </c>
    </row>
    <row r="4" spans="1:6" ht="17.100000000000001" customHeight="1" x14ac:dyDescent="0.25">
      <c r="A4" s="11">
        <v>44478</v>
      </c>
      <c r="B4" s="12">
        <v>40</v>
      </c>
      <c r="C4" s="10">
        <v>1.1450500000000001E-2</v>
      </c>
      <c r="D4" s="10">
        <v>3.4863451000000001E-3</v>
      </c>
      <c r="E4" s="10">
        <v>2.1335608999999999E-3</v>
      </c>
      <c r="F4" s="10">
        <v>5.8332658000000001E-3</v>
      </c>
    </row>
    <row r="5" spans="1:6" ht="17.100000000000001" customHeight="1" x14ac:dyDescent="0.25">
      <c r="A5" s="11">
        <v>44485</v>
      </c>
      <c r="B5" s="12">
        <v>41</v>
      </c>
      <c r="C5" s="10">
        <v>1.1450500000000001E-2</v>
      </c>
      <c r="D5" s="10">
        <v>4.5998890000000002E-3</v>
      </c>
      <c r="E5" s="10">
        <v>2.1658416000000002E-3</v>
      </c>
      <c r="F5" s="10">
        <v>6.9163293000000002E-3</v>
      </c>
    </row>
    <row r="6" spans="1:6" ht="17.100000000000001" customHeight="1" x14ac:dyDescent="0.25">
      <c r="A6" s="11">
        <v>44492</v>
      </c>
      <c r="B6" s="12">
        <v>42</v>
      </c>
      <c r="C6" s="10">
        <v>1.1450500000000001E-2</v>
      </c>
      <c r="D6" s="10">
        <v>5.5721236999999998E-3</v>
      </c>
      <c r="E6" s="10">
        <v>2.9293696E-3</v>
      </c>
      <c r="F6" s="10">
        <v>8.7297055000000005E-3</v>
      </c>
    </row>
    <row r="7" spans="1:6" ht="17.100000000000001" customHeight="1" x14ac:dyDescent="0.25">
      <c r="A7" s="11">
        <v>44499</v>
      </c>
      <c r="B7" s="12">
        <v>43</v>
      </c>
      <c r="C7" s="10">
        <v>1.1450500000000001E-2</v>
      </c>
      <c r="D7" s="10">
        <v>5.2964427E-3</v>
      </c>
      <c r="E7" s="10">
        <v>3.7606102999999998E-3</v>
      </c>
      <c r="F7" s="10">
        <v>1.00256657E-2</v>
      </c>
    </row>
    <row r="8" spans="1:6" ht="17.100000000000001" customHeight="1" x14ac:dyDescent="0.25">
      <c r="A8" s="11">
        <v>44506</v>
      </c>
      <c r="B8" s="12">
        <v>44</v>
      </c>
      <c r="C8" s="10">
        <v>1.1450500000000001E-2</v>
      </c>
      <c r="D8" s="10">
        <v>6.5881578000000001E-3</v>
      </c>
      <c r="E8" s="10">
        <v>5.4298643000000001E-3</v>
      </c>
      <c r="F8" s="10">
        <v>6.7567568000000003E-3</v>
      </c>
    </row>
    <row r="9" spans="1:6" ht="17.100000000000001" customHeight="1" x14ac:dyDescent="0.25">
      <c r="A9" s="11">
        <v>44513</v>
      </c>
      <c r="B9" s="12">
        <v>45</v>
      </c>
      <c r="C9" s="10">
        <v>1.1450500000000001E-2</v>
      </c>
      <c r="D9" s="10">
        <v>9.8633681000000004E-3</v>
      </c>
      <c r="E9" s="10">
        <v>6.2885327000000001E-3</v>
      </c>
      <c r="F9" s="10">
        <v>8.4127873999999998E-3</v>
      </c>
    </row>
    <row r="10" spans="1:6" ht="17.100000000000001" customHeight="1" x14ac:dyDescent="0.25">
      <c r="A10" s="11">
        <v>44520</v>
      </c>
      <c r="B10" s="12">
        <v>46</v>
      </c>
      <c r="C10" s="10">
        <v>1.1450500000000001E-2</v>
      </c>
      <c r="D10" s="10">
        <v>1.49276583E-2</v>
      </c>
      <c r="E10" s="10">
        <v>6.1153706000000004E-3</v>
      </c>
      <c r="F10" s="10">
        <v>9.4023904000000002E-3</v>
      </c>
    </row>
    <row r="11" spans="1:6" ht="17.100000000000001" customHeight="1" x14ac:dyDescent="0.25">
      <c r="A11" s="11">
        <v>44527</v>
      </c>
      <c r="B11" s="12">
        <v>47</v>
      </c>
      <c r="C11" s="10">
        <v>1.1450500000000001E-2</v>
      </c>
      <c r="D11" s="10">
        <v>1.6515468700000001E-2</v>
      </c>
      <c r="E11" s="10">
        <v>9.2962814999999997E-3</v>
      </c>
      <c r="F11" s="10">
        <v>8.7211888999999994E-3</v>
      </c>
    </row>
    <row r="12" spans="1:6" ht="17.100000000000001" customHeight="1" x14ac:dyDescent="0.25">
      <c r="A12" s="11">
        <v>44534</v>
      </c>
      <c r="B12" s="12">
        <v>48</v>
      </c>
      <c r="C12" s="10">
        <v>1.1450500000000001E-2</v>
      </c>
      <c r="D12" s="10">
        <v>2.0373665499999999E-2</v>
      </c>
      <c r="E12" s="10">
        <v>7.6470071000000004E-3</v>
      </c>
      <c r="F12" s="10">
        <v>8.2421937000000008E-3</v>
      </c>
    </row>
    <row r="13" spans="1:6" ht="17.100000000000001" customHeight="1" x14ac:dyDescent="0.25">
      <c r="A13" s="11">
        <v>44541</v>
      </c>
      <c r="B13" s="12">
        <v>49</v>
      </c>
      <c r="C13" s="10">
        <v>1.1450500000000001E-2</v>
      </c>
      <c r="D13" s="10">
        <v>2.1566050900000001E-2</v>
      </c>
      <c r="E13" s="10">
        <v>8.7613011000000005E-3</v>
      </c>
      <c r="F13" s="10">
        <v>1.03379722E-2</v>
      </c>
    </row>
    <row r="14" spans="1:6" ht="17.100000000000001" customHeight="1" x14ac:dyDescent="0.25">
      <c r="A14" s="11">
        <v>44548</v>
      </c>
      <c r="B14" s="12">
        <v>50</v>
      </c>
      <c r="C14" s="10">
        <v>1.1450500000000001E-2</v>
      </c>
      <c r="D14" s="10">
        <v>2.1644309099999998E-2</v>
      </c>
      <c r="E14" s="10">
        <v>7.2349796000000001E-3</v>
      </c>
      <c r="F14" s="10">
        <v>1.0414958199999999E-2</v>
      </c>
    </row>
    <row r="15" spans="1:6" ht="17.100000000000001" customHeight="1" x14ac:dyDescent="0.25">
      <c r="A15" s="11">
        <v>44555</v>
      </c>
      <c r="B15" s="12">
        <v>51</v>
      </c>
      <c r="C15" s="10">
        <v>1.1450500000000001E-2</v>
      </c>
      <c r="D15" s="10">
        <v>2.5947450300000001E-2</v>
      </c>
      <c r="E15" s="10">
        <v>5.2580092999999998E-3</v>
      </c>
      <c r="F15" s="10">
        <v>1.5682318399999999E-2</v>
      </c>
    </row>
    <row r="16" spans="1:6" ht="17.100000000000001" customHeight="1" x14ac:dyDescent="0.25">
      <c r="A16" s="11">
        <v>44562</v>
      </c>
      <c r="B16" s="12">
        <v>52</v>
      </c>
      <c r="C16" s="10">
        <v>1.1450500000000001E-2</v>
      </c>
      <c r="D16" s="10">
        <v>4.8164127899999999E-2</v>
      </c>
      <c r="E16" s="10">
        <v>6.7221510999999996E-3</v>
      </c>
      <c r="F16" s="10">
        <v>1.8018720700000001E-2</v>
      </c>
    </row>
    <row r="17" spans="1:6" ht="17.100000000000001" customHeight="1" x14ac:dyDescent="0.25">
      <c r="A17" s="11">
        <v>44569</v>
      </c>
      <c r="B17" s="12">
        <v>1</v>
      </c>
      <c r="C17" s="10">
        <v>1.1450500000000001E-2</v>
      </c>
      <c r="D17" s="10">
        <v>4.77161501E-2</v>
      </c>
      <c r="E17" s="10">
        <v>6.7806322E-3</v>
      </c>
      <c r="F17" s="10">
        <v>1.6479948000000001E-2</v>
      </c>
    </row>
    <row r="18" spans="1:6" ht="17.100000000000001" customHeight="1" x14ac:dyDescent="0.25">
      <c r="A18" s="11">
        <v>44576</v>
      </c>
      <c r="B18" s="12">
        <v>2</v>
      </c>
      <c r="C18" s="10">
        <v>1.1450500000000001E-2</v>
      </c>
      <c r="D18" s="10">
        <v>3.9383690300000003E-2</v>
      </c>
      <c r="E18" s="10">
        <v>3.8872692000000001E-3</v>
      </c>
      <c r="F18" s="10">
        <v>1.58559939E-2</v>
      </c>
    </row>
    <row r="19" spans="1:6" ht="17.100000000000001" customHeight="1" x14ac:dyDescent="0.25">
      <c r="A19" s="11">
        <v>44583</v>
      </c>
      <c r="B19" s="12">
        <v>3</v>
      </c>
      <c r="C19" s="10">
        <v>1.1450500000000001E-2</v>
      </c>
      <c r="D19" s="10">
        <v>4.4283231300000003E-2</v>
      </c>
      <c r="E19" s="10">
        <v>2.9181105E-3</v>
      </c>
      <c r="F19" s="10">
        <v>1.22960511E-2</v>
      </c>
    </row>
    <row r="20" spans="1:6" ht="17.100000000000001" customHeight="1" x14ac:dyDescent="0.25">
      <c r="A20" s="11">
        <v>44590</v>
      </c>
      <c r="B20" s="12">
        <v>4</v>
      </c>
      <c r="C20" s="10">
        <v>1.1450500000000001E-2</v>
      </c>
      <c r="D20" s="10">
        <v>4.6204620500000002E-2</v>
      </c>
      <c r="E20" s="10">
        <v>3.8073678000000001E-3</v>
      </c>
      <c r="F20" s="10">
        <v>7.2518130000000002E-3</v>
      </c>
    </row>
    <row r="21" spans="1:6" ht="17.100000000000001" customHeight="1" x14ac:dyDescent="0.25">
      <c r="A21" s="11">
        <v>44597</v>
      </c>
      <c r="B21" s="12">
        <v>5</v>
      </c>
      <c r="C21" s="10">
        <v>1.1450500000000001E-2</v>
      </c>
      <c r="D21" s="10">
        <v>4.4437882900000003E-2</v>
      </c>
      <c r="E21" s="10">
        <v>2.8719127000000001E-3</v>
      </c>
      <c r="F21" s="10" t="s">
        <v>66</v>
      </c>
    </row>
    <row r="22" spans="1:6" ht="17.100000000000001" customHeight="1" x14ac:dyDescent="0.25">
      <c r="A22" s="11">
        <v>44604</v>
      </c>
      <c r="B22" s="12">
        <v>6</v>
      </c>
      <c r="C22" s="10">
        <v>1.1450500000000001E-2</v>
      </c>
      <c r="D22" s="10">
        <v>4.1384499599999999E-2</v>
      </c>
      <c r="E22" s="10">
        <v>1.9184168000000001E-3</v>
      </c>
      <c r="F22" s="10" t="s">
        <v>66</v>
      </c>
    </row>
    <row r="23" spans="1:6" ht="17.100000000000001" customHeight="1" x14ac:dyDescent="0.25">
      <c r="A23" s="11">
        <v>44611</v>
      </c>
      <c r="B23" s="12">
        <v>7</v>
      </c>
      <c r="C23" s="10">
        <v>1.1450500000000001E-2</v>
      </c>
      <c r="D23" s="10">
        <v>3.9615209800000002E-2</v>
      </c>
      <c r="E23" s="10">
        <v>1.7547280000000001E-3</v>
      </c>
      <c r="F23" s="10" t="s">
        <v>66</v>
      </c>
    </row>
    <row r="24" spans="1:6" ht="17.100000000000001" customHeight="1" x14ac:dyDescent="0.25">
      <c r="A24" s="11">
        <v>44618</v>
      </c>
      <c r="B24" s="12">
        <v>8</v>
      </c>
      <c r="C24" s="10">
        <v>1.1450500000000001E-2</v>
      </c>
      <c r="D24" s="10">
        <v>3.2546981199999998E-2</v>
      </c>
      <c r="E24" s="10">
        <v>2.4183796999999998E-3</v>
      </c>
      <c r="F24" s="10" t="s">
        <v>66</v>
      </c>
    </row>
    <row r="25" spans="1:6" ht="17.100000000000001" customHeight="1" x14ac:dyDescent="0.25">
      <c r="A25" s="11">
        <v>44625</v>
      </c>
      <c r="B25" s="12">
        <v>9</v>
      </c>
      <c r="C25" s="10">
        <v>1.1450500000000001E-2</v>
      </c>
      <c r="D25" s="10">
        <v>2.1850699800000001E-2</v>
      </c>
      <c r="E25" s="10">
        <v>2.0207586999999999E-3</v>
      </c>
      <c r="F25" s="10" t="s">
        <v>66</v>
      </c>
    </row>
    <row r="26" spans="1:6" ht="17.100000000000001" customHeight="1" x14ac:dyDescent="0.25">
      <c r="A26" s="11">
        <v>44632</v>
      </c>
      <c r="B26" s="12">
        <v>10</v>
      </c>
      <c r="C26" s="10">
        <v>1.1450500000000001E-2</v>
      </c>
      <c r="D26" s="10">
        <v>2.2925226E-2</v>
      </c>
      <c r="E26" s="10">
        <v>2.1110601000000001E-3</v>
      </c>
      <c r="F26" s="10" t="s">
        <v>66</v>
      </c>
    </row>
    <row r="27" spans="1:6" ht="17.100000000000001" customHeight="1" x14ac:dyDescent="0.25">
      <c r="A27" s="11">
        <v>44639</v>
      </c>
      <c r="B27" s="12">
        <v>11</v>
      </c>
      <c r="C27" s="10">
        <v>1.1450500000000001E-2</v>
      </c>
      <c r="D27" s="10">
        <v>2.2824896800000001E-2</v>
      </c>
      <c r="E27" s="10">
        <v>1.9105846000000001E-3</v>
      </c>
      <c r="F27" s="10" t="s">
        <v>66</v>
      </c>
    </row>
    <row r="28" spans="1:6" ht="17.100000000000001" customHeight="1" x14ac:dyDescent="0.25">
      <c r="A28" s="11">
        <v>44646</v>
      </c>
      <c r="B28" s="12">
        <v>12</v>
      </c>
      <c r="C28" s="10">
        <v>1.1450500000000001E-2</v>
      </c>
      <c r="D28" s="10">
        <v>3.3296560000000003E-2</v>
      </c>
      <c r="E28" s="10">
        <v>2.9724806000000002E-3</v>
      </c>
      <c r="F28" s="10" t="s">
        <v>66</v>
      </c>
    </row>
    <row r="29" spans="1:6" ht="17.100000000000001" customHeight="1" x14ac:dyDescent="0.25">
      <c r="A29" s="11">
        <v>44653</v>
      </c>
      <c r="B29" s="12">
        <v>13</v>
      </c>
      <c r="C29" s="10">
        <v>1.1450500000000001E-2</v>
      </c>
      <c r="D29" s="10">
        <v>2.1375581500000001E-2</v>
      </c>
      <c r="E29" s="10">
        <v>2.6442965000000001E-3</v>
      </c>
      <c r="F29" s="10" t="s">
        <v>66</v>
      </c>
    </row>
    <row r="30" spans="1:6" ht="17.100000000000001" customHeight="1" x14ac:dyDescent="0.25">
      <c r="A30" s="11">
        <v>44660</v>
      </c>
      <c r="B30" s="12">
        <v>14</v>
      </c>
      <c r="C30" s="10">
        <v>1.1450500000000001E-2</v>
      </c>
      <c r="D30" s="10">
        <v>1.7419628900000001E-2</v>
      </c>
      <c r="E30" s="10">
        <v>2.7338744E-3</v>
      </c>
      <c r="F30" s="10" t="s">
        <v>66</v>
      </c>
    </row>
    <row r="31" spans="1:6" ht="17.100000000000001" customHeight="1" x14ac:dyDescent="0.25">
      <c r="A31" s="11">
        <v>44667</v>
      </c>
      <c r="B31" s="12">
        <v>15</v>
      </c>
      <c r="C31" s="10">
        <v>1.1450500000000001E-2</v>
      </c>
      <c r="D31" s="10">
        <v>1.4518080399999999E-2</v>
      </c>
      <c r="E31" s="10">
        <v>2.5835620999999998E-3</v>
      </c>
      <c r="F31" s="10" t="s">
        <v>66</v>
      </c>
    </row>
    <row r="32" spans="1:6" ht="17.100000000000001" customHeight="1" x14ac:dyDescent="0.25">
      <c r="A32" s="11">
        <v>44674</v>
      </c>
      <c r="B32" s="12">
        <v>16</v>
      </c>
      <c r="C32" s="10">
        <v>1.1450500000000001E-2</v>
      </c>
      <c r="D32" s="10">
        <v>1.2939001800000001E-2</v>
      </c>
      <c r="E32" s="10">
        <v>2.7055832999999998E-3</v>
      </c>
      <c r="F32" s="10" t="s">
        <v>66</v>
      </c>
    </row>
    <row r="33" spans="1:6" ht="17.100000000000001" customHeight="1" x14ac:dyDescent="0.25">
      <c r="A33" s="11">
        <v>44681</v>
      </c>
      <c r="B33" s="12">
        <v>17</v>
      </c>
      <c r="C33" s="10">
        <v>1.1450500000000001E-2</v>
      </c>
      <c r="D33" s="10">
        <v>1.02570761E-2</v>
      </c>
      <c r="E33" s="10">
        <v>2.2316900000000001E-3</v>
      </c>
      <c r="F33" s="10" t="s">
        <v>66</v>
      </c>
    </row>
    <row r="34" spans="1:6" ht="17.100000000000001" customHeight="1" x14ac:dyDescent="0.25">
      <c r="A34" s="13">
        <v>44688</v>
      </c>
      <c r="B34" s="12">
        <v>18</v>
      </c>
      <c r="C34" s="10">
        <v>1.1450500000000001E-2</v>
      </c>
      <c r="D34" s="10">
        <v>1.0735826299999999E-2</v>
      </c>
      <c r="E34" s="10">
        <v>1.8515881E-3</v>
      </c>
      <c r="F34" s="10" t="s">
        <v>66</v>
      </c>
    </row>
    <row r="35" spans="1:6" ht="17.100000000000001" customHeight="1" x14ac:dyDescent="0.25">
      <c r="A35" s="13">
        <v>44695</v>
      </c>
      <c r="B35" s="12">
        <v>19</v>
      </c>
      <c r="C35" s="10">
        <v>1.1450500000000001E-2</v>
      </c>
      <c r="D35" s="10">
        <v>8.4175084000000008E-3</v>
      </c>
      <c r="E35" s="10">
        <v>3.3812342E-3</v>
      </c>
      <c r="F35" s="10" t="s">
        <v>66</v>
      </c>
    </row>
    <row r="36" spans="1:6" ht="17.100000000000001" customHeight="1" x14ac:dyDescent="0.25">
      <c r="A36" s="13">
        <v>44702</v>
      </c>
      <c r="B36" s="12">
        <v>20</v>
      </c>
      <c r="C36" s="10">
        <v>1.1450500000000001E-2</v>
      </c>
      <c r="D36" s="10">
        <v>8.3820448000000002E-3</v>
      </c>
      <c r="E36" s="10">
        <v>4.1291844999999999E-3</v>
      </c>
      <c r="F36" s="10" t="s">
        <v>66</v>
      </c>
    </row>
    <row r="37" spans="1:6" ht="17.100000000000001" customHeight="1" x14ac:dyDescent="0.25">
      <c r="A37" s="13">
        <v>44709</v>
      </c>
      <c r="B37" s="12">
        <v>21</v>
      </c>
      <c r="C37" s="10">
        <v>1.1450500000000001E-2</v>
      </c>
      <c r="D37" s="10">
        <v>6.9348127999999997E-3</v>
      </c>
      <c r="E37" s="10">
        <v>3.9299749999999996E-3</v>
      </c>
      <c r="F37" s="10" t="s">
        <v>66</v>
      </c>
    </row>
    <row r="38" spans="1:6" ht="17.100000000000001" customHeight="1" x14ac:dyDescent="0.25">
      <c r="A38" s="11">
        <v>44716</v>
      </c>
      <c r="B38" s="12">
        <v>22</v>
      </c>
      <c r="C38" s="10">
        <v>1.1450500000000001E-2</v>
      </c>
      <c r="D38" s="10">
        <v>1.0974092100000001E-2</v>
      </c>
      <c r="E38" s="10">
        <v>2.7179821999999999E-3</v>
      </c>
      <c r="F38" s="10" t="s">
        <v>66</v>
      </c>
    </row>
    <row r="39" spans="1:6" ht="17.100000000000001" customHeight="1" x14ac:dyDescent="0.25">
      <c r="A39" s="11">
        <v>44723</v>
      </c>
      <c r="B39" s="12">
        <v>23</v>
      </c>
      <c r="C39" s="10">
        <v>1.1450500000000001E-2</v>
      </c>
      <c r="D39" s="10">
        <v>7.4096324999999999E-3</v>
      </c>
      <c r="E39" s="10">
        <v>3.8934071999999998E-3</v>
      </c>
      <c r="F39" s="10" t="s">
        <v>66</v>
      </c>
    </row>
    <row r="40" spans="1:6" ht="17.100000000000001" customHeight="1" x14ac:dyDescent="0.25">
      <c r="A40" s="11">
        <v>44730</v>
      </c>
      <c r="B40" s="12">
        <v>24</v>
      </c>
      <c r="C40" s="10">
        <v>1.1450500000000001E-2</v>
      </c>
      <c r="D40" s="10">
        <v>7.6938251999999997E-3</v>
      </c>
      <c r="E40" s="10">
        <v>2.6548673000000001E-3</v>
      </c>
      <c r="F40" s="10" t="s">
        <v>66</v>
      </c>
    </row>
    <row r="41" spans="1:6" ht="17.100000000000001" customHeight="1" x14ac:dyDescent="0.25">
      <c r="A41" s="11">
        <v>44737</v>
      </c>
      <c r="B41" s="12">
        <v>25</v>
      </c>
      <c r="C41" s="10">
        <v>1.1450500000000001E-2</v>
      </c>
      <c r="D41" s="10">
        <v>5.9640203000000001E-3</v>
      </c>
      <c r="E41" s="10">
        <v>2.3538960999999999E-3</v>
      </c>
      <c r="F41" s="10" t="s">
        <v>66</v>
      </c>
    </row>
    <row r="42" spans="1:6" ht="17.100000000000001" customHeight="1" x14ac:dyDescent="0.25">
      <c r="A42" s="11">
        <v>44744</v>
      </c>
      <c r="B42" s="12">
        <v>26</v>
      </c>
      <c r="C42" s="10">
        <v>1.1450500000000001E-2</v>
      </c>
      <c r="D42" s="10">
        <v>7.8990463000000004E-3</v>
      </c>
      <c r="E42" s="10">
        <v>2.3989338000000001E-3</v>
      </c>
      <c r="F42" s="10" t="s">
        <v>66</v>
      </c>
    </row>
    <row r="43" spans="1:6" ht="17.100000000000001" customHeight="1" x14ac:dyDescent="0.25">
      <c r="A43" s="11">
        <v>44751</v>
      </c>
      <c r="B43" s="12">
        <v>27</v>
      </c>
      <c r="C43" s="10">
        <v>1.1450500000000001E-2</v>
      </c>
      <c r="D43" s="10">
        <v>5.6543640999999999E-3</v>
      </c>
      <c r="E43" s="10">
        <v>3.3639645999999999E-3</v>
      </c>
      <c r="F43" s="10" t="s">
        <v>66</v>
      </c>
    </row>
    <row r="44" spans="1:6" ht="17.100000000000001" customHeight="1" x14ac:dyDescent="0.25">
      <c r="A44" s="11">
        <v>44758</v>
      </c>
      <c r="B44" s="12">
        <v>28</v>
      </c>
      <c r="C44" s="10">
        <v>1.1450500000000001E-2</v>
      </c>
      <c r="D44" s="10">
        <v>4.3478261000000004E-3</v>
      </c>
      <c r="E44" s="10">
        <v>4.2063491999999999E-3</v>
      </c>
      <c r="F44" s="10" t="s">
        <v>66</v>
      </c>
    </row>
    <row r="45" spans="1:6" ht="17.100000000000001" customHeight="1" x14ac:dyDescent="0.25">
      <c r="A45" s="11">
        <v>44765</v>
      </c>
      <c r="B45" s="12">
        <v>29</v>
      </c>
      <c r="C45" s="10">
        <v>1.1450500000000001E-2</v>
      </c>
      <c r="D45" s="10">
        <v>3.0592734000000001E-3</v>
      </c>
      <c r="E45" s="10">
        <v>4.2761622999999997E-3</v>
      </c>
      <c r="F45" s="10" t="s">
        <v>66</v>
      </c>
    </row>
    <row r="46" spans="1:6" ht="17.100000000000001" customHeight="1" x14ac:dyDescent="0.25">
      <c r="A46" s="11">
        <v>44772</v>
      </c>
      <c r="B46" s="12">
        <v>30</v>
      </c>
      <c r="C46" s="10">
        <v>1.1450500000000001E-2</v>
      </c>
      <c r="D46" s="10">
        <v>3.3673272999999999E-3</v>
      </c>
      <c r="E46" s="10">
        <v>4.9976572999999996E-3</v>
      </c>
      <c r="F46" s="10" t="s">
        <v>66</v>
      </c>
    </row>
    <row r="47" spans="1:6" ht="17.100000000000001" customHeight="1" x14ac:dyDescent="0.25">
      <c r="A47" s="11">
        <v>44779</v>
      </c>
      <c r="B47" s="12">
        <v>31</v>
      </c>
      <c r="C47" s="10">
        <v>1.1450500000000001E-2</v>
      </c>
      <c r="D47" s="10">
        <v>3.3316507E-3</v>
      </c>
      <c r="E47" s="10">
        <v>6.5111231999999998E-3</v>
      </c>
      <c r="F47" s="10" t="s">
        <v>66</v>
      </c>
    </row>
    <row r="48" spans="1:6" ht="17.100000000000001" customHeight="1" x14ac:dyDescent="0.25">
      <c r="A48" s="11">
        <v>44786</v>
      </c>
      <c r="B48" s="12">
        <v>32</v>
      </c>
      <c r="C48" s="10">
        <v>1.1450500000000001E-2</v>
      </c>
      <c r="D48" s="10">
        <v>3.2501573000000001E-3</v>
      </c>
      <c r="E48" s="10">
        <v>5.7449253000000002E-3</v>
      </c>
      <c r="F48" s="10" t="s">
        <v>66</v>
      </c>
    </row>
    <row r="49" spans="1:6" ht="17.100000000000001" customHeight="1" x14ac:dyDescent="0.25">
      <c r="A49" s="11">
        <v>44793</v>
      </c>
      <c r="B49" s="12">
        <v>33</v>
      </c>
      <c r="C49" s="10">
        <v>1.1450500000000001E-2</v>
      </c>
      <c r="D49" s="10">
        <v>3.0424035000000001E-3</v>
      </c>
      <c r="E49" s="10">
        <v>7.2724429000000004E-3</v>
      </c>
      <c r="F49" s="10" t="s">
        <v>66</v>
      </c>
    </row>
    <row r="50" spans="1:6" ht="17.100000000000001" customHeight="1" x14ac:dyDescent="0.25">
      <c r="A50" s="11">
        <v>44800</v>
      </c>
      <c r="B50" s="12">
        <v>34</v>
      </c>
      <c r="C50" s="10">
        <v>1.1450500000000001E-2</v>
      </c>
      <c r="D50" s="10">
        <v>2.7068831999999998E-3</v>
      </c>
      <c r="E50" s="10">
        <v>1.2092085900000001E-2</v>
      </c>
      <c r="F50" s="10" t="s">
        <v>66</v>
      </c>
    </row>
    <row r="51" spans="1:6" ht="17.100000000000001" customHeight="1" x14ac:dyDescent="0.25">
      <c r="A51" s="11">
        <v>44807</v>
      </c>
      <c r="B51" s="12">
        <v>35</v>
      </c>
      <c r="C51" s="10">
        <v>1.1450500000000001E-2</v>
      </c>
      <c r="D51" s="10">
        <v>1.2796534999999999E-3</v>
      </c>
      <c r="E51" s="10">
        <v>1.24533001E-2</v>
      </c>
      <c r="F51" s="10" t="s">
        <v>66</v>
      </c>
    </row>
    <row r="52" spans="1:6" ht="17.100000000000001" customHeight="1" x14ac:dyDescent="0.25">
      <c r="A52" s="11">
        <v>44814</v>
      </c>
      <c r="B52" s="12">
        <v>36</v>
      </c>
      <c r="C52" s="10">
        <v>1.1450500000000001E-2</v>
      </c>
      <c r="D52" s="10">
        <v>2.2859320000000001E-3</v>
      </c>
      <c r="E52" s="10">
        <v>1.1844880699999999E-2</v>
      </c>
      <c r="F52" s="10" t="s">
        <v>66</v>
      </c>
    </row>
    <row r="53" spans="1:6" ht="17.100000000000001" customHeight="1" x14ac:dyDescent="0.25">
      <c r="A53" s="11">
        <v>44821</v>
      </c>
      <c r="B53" s="12">
        <v>37</v>
      </c>
      <c r="C53" s="10">
        <v>1.1450500000000001E-2</v>
      </c>
      <c r="D53" s="10">
        <v>2.2212349999999998E-3</v>
      </c>
      <c r="E53" s="10">
        <v>8.1300812999999996E-3</v>
      </c>
      <c r="F53" s="10" t="s">
        <v>66</v>
      </c>
    </row>
    <row r="54" spans="1:6" ht="17.100000000000001" customHeight="1" x14ac:dyDescent="0.25">
      <c r="A54" s="11">
        <v>44828</v>
      </c>
      <c r="B54" s="12">
        <v>38</v>
      </c>
      <c r="C54" s="10">
        <v>1.1450500000000001E-2</v>
      </c>
      <c r="D54" s="10">
        <v>2.1494371000000002E-3</v>
      </c>
      <c r="E54" s="10">
        <v>7.4140459999999997E-3</v>
      </c>
      <c r="F54" s="10" t="s">
        <v>66</v>
      </c>
    </row>
    <row r="55" spans="1:6" ht="17.100000000000001" customHeight="1" x14ac:dyDescent="0.25">
      <c r="A55" s="21">
        <v>44835</v>
      </c>
      <c r="B55" s="22">
        <v>39</v>
      </c>
      <c r="C55" s="20">
        <v>1.1450500000000001E-2</v>
      </c>
      <c r="D55" s="20">
        <v>3.1112263E-3</v>
      </c>
      <c r="E55" s="20">
        <v>7.3845654000000002E-3</v>
      </c>
      <c r="F55" s="20" t="s">
        <v>66</v>
      </c>
    </row>
    <row r="56" spans="1:6" ht="17.100000000000001" customHeight="1" x14ac:dyDescent="0.25"/>
  </sheetData>
  <sheetProtection algorithmName="SHA-512" hashValue="GiWOzEEC3AaSzYkTlt8xn7U4BrZ8df5rDMcSlXUKX3ZlbW2gYP54WJbv3LremLUtJ0Go/BTa49eXIAqcg2lFSQ==" saltValue="kQMuD7Eb6dzeZeZlLBVIqw==" spinCount="100000" sheet="1" objects="1" scenarios="1"/>
  <pageMargins left="0.5" right="0.5" top="1" bottom="1" header="0.5" footer="0.5"/>
  <pageSetup orientation="portrait" horizontalDpi="300" verticalDpi="300"/>
  <headerFooter>
    <oddHeader>Week2021-2204_DataTables_Unsecured.xlsx</oddHeader>
    <oddFooter>Page &amp;P of &amp;N</oddFooter>
  </headerFooter>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I56"/>
  <sheetViews>
    <sheetView zoomScaleNormal="100" workbookViewId="0">
      <selection activeCell="A3" sqref="A3:I55"/>
    </sheetView>
  </sheetViews>
  <sheetFormatPr defaultColWidth="11" defaultRowHeight="15" customHeight="1" x14ac:dyDescent="0.25"/>
  <cols>
    <col min="1" max="2" width="10.625" bestFit="1" customWidth="1"/>
    <col min="3" max="3" width="15.75" customWidth="1"/>
    <col min="4" max="4" width="10.625" bestFit="1" customWidth="1"/>
    <col min="5" max="5" width="16.625" bestFit="1" customWidth="1"/>
    <col min="6" max="6" width="12.625" bestFit="1" customWidth="1"/>
    <col min="7" max="7" width="13.125" customWidth="1"/>
    <col min="8" max="8" width="21.625" bestFit="1" customWidth="1"/>
    <col min="9" max="9" width="18.625" bestFit="1" customWidth="1"/>
  </cols>
  <sheetData>
    <row r="1" spans="1:9" ht="17.100000000000001" customHeight="1" x14ac:dyDescent="0.25">
      <c r="A1" s="8" t="str">
        <f>HYPERLINK("#Contents!A1", "Click here to return to Table of Contents")</f>
        <v>Click here to return to Table of Contents</v>
      </c>
    </row>
    <row r="2" spans="1:9" ht="17.100000000000001" customHeight="1" x14ac:dyDescent="0.25">
      <c r="A2" s="4" t="s">
        <v>106</v>
      </c>
    </row>
    <row r="3" spans="1:9" ht="17.100000000000001" customHeight="1" x14ac:dyDescent="0.25">
      <c r="A3" s="18" t="s">
        <v>68</v>
      </c>
      <c r="B3" s="18" t="s">
        <v>69</v>
      </c>
      <c r="C3" s="18" t="s">
        <v>96</v>
      </c>
      <c r="D3" s="18" t="s">
        <v>97</v>
      </c>
      <c r="E3" s="18" t="s">
        <v>98</v>
      </c>
      <c r="F3" s="18" t="s">
        <v>99</v>
      </c>
      <c r="G3" s="18" t="s">
        <v>100</v>
      </c>
      <c r="H3" s="18" t="s">
        <v>101</v>
      </c>
      <c r="I3" s="18" t="s">
        <v>107</v>
      </c>
    </row>
    <row r="4" spans="1:9" ht="17.100000000000001" customHeight="1" x14ac:dyDescent="0.25">
      <c r="A4" s="11">
        <v>44478</v>
      </c>
      <c r="B4" s="12">
        <v>40</v>
      </c>
      <c r="C4" s="12">
        <v>0</v>
      </c>
      <c r="D4" s="12">
        <v>0</v>
      </c>
      <c r="E4" s="12">
        <v>0</v>
      </c>
      <c r="F4" s="12">
        <v>0</v>
      </c>
      <c r="G4" s="12">
        <v>0</v>
      </c>
      <c r="H4" s="12">
        <v>0</v>
      </c>
      <c r="I4" s="10">
        <v>1.44927536E-2</v>
      </c>
    </row>
    <row r="5" spans="1:9" ht="17.100000000000001" customHeight="1" x14ac:dyDescent="0.25">
      <c r="A5" s="11">
        <v>44485</v>
      </c>
      <c r="B5" s="12">
        <v>41</v>
      </c>
      <c r="C5" s="12">
        <v>0</v>
      </c>
      <c r="D5" s="12">
        <v>1</v>
      </c>
      <c r="E5" s="12">
        <v>0</v>
      </c>
      <c r="F5" s="12">
        <v>0</v>
      </c>
      <c r="G5" s="12">
        <v>0</v>
      </c>
      <c r="H5" s="12">
        <v>0</v>
      </c>
      <c r="I5" s="10">
        <v>9.7087379000000001E-3</v>
      </c>
    </row>
    <row r="6" spans="1:9" ht="17.100000000000001" customHeight="1" x14ac:dyDescent="0.25">
      <c r="A6" s="11">
        <v>44492</v>
      </c>
      <c r="B6" s="12">
        <v>42</v>
      </c>
      <c r="C6" s="12">
        <v>0</v>
      </c>
      <c r="D6" s="12">
        <v>2</v>
      </c>
      <c r="E6" s="12">
        <v>0</v>
      </c>
      <c r="F6" s="12">
        <v>0</v>
      </c>
      <c r="G6" s="12">
        <v>0</v>
      </c>
      <c r="H6" s="12">
        <v>0</v>
      </c>
      <c r="I6" s="10">
        <v>0</v>
      </c>
    </row>
    <row r="7" spans="1:9" ht="17.100000000000001" customHeight="1" x14ac:dyDescent="0.25">
      <c r="A7" s="11">
        <v>44499</v>
      </c>
      <c r="B7" s="12">
        <v>43</v>
      </c>
      <c r="C7" s="12">
        <v>0</v>
      </c>
      <c r="D7" s="12">
        <v>2</v>
      </c>
      <c r="E7" s="12">
        <v>0</v>
      </c>
      <c r="F7" s="12">
        <v>0</v>
      </c>
      <c r="G7" s="12">
        <v>0</v>
      </c>
      <c r="H7" s="12">
        <v>0</v>
      </c>
      <c r="I7" s="10">
        <v>1.6620498599999999E-2</v>
      </c>
    </row>
    <row r="8" spans="1:9" ht="17.100000000000001" customHeight="1" x14ac:dyDescent="0.25">
      <c r="A8" s="11">
        <v>44506</v>
      </c>
      <c r="B8" s="12">
        <v>44</v>
      </c>
      <c r="C8" s="12">
        <v>0</v>
      </c>
      <c r="D8" s="12">
        <v>1</v>
      </c>
      <c r="E8" s="12">
        <v>0</v>
      </c>
      <c r="F8" s="12">
        <v>0</v>
      </c>
      <c r="G8" s="12">
        <v>0</v>
      </c>
      <c r="H8" s="12">
        <v>0</v>
      </c>
      <c r="I8" s="10">
        <v>7.0422534999999998E-3</v>
      </c>
    </row>
    <row r="9" spans="1:9" ht="17.100000000000001" customHeight="1" x14ac:dyDescent="0.25">
      <c r="A9" s="11">
        <v>44513</v>
      </c>
      <c r="B9" s="12">
        <v>45</v>
      </c>
      <c r="C9" s="12">
        <v>0</v>
      </c>
      <c r="D9" s="12">
        <v>1</v>
      </c>
      <c r="E9" s="12">
        <v>0</v>
      </c>
      <c r="F9" s="12">
        <v>0</v>
      </c>
      <c r="G9" s="12">
        <v>0</v>
      </c>
      <c r="H9" s="12">
        <v>0</v>
      </c>
      <c r="I9" s="10">
        <v>9.0909091000000008E-3</v>
      </c>
    </row>
    <row r="10" spans="1:9" ht="17.100000000000001" customHeight="1" x14ac:dyDescent="0.25">
      <c r="A10" s="11">
        <v>44520</v>
      </c>
      <c r="B10" s="12">
        <v>46</v>
      </c>
      <c r="C10" s="12">
        <v>0</v>
      </c>
      <c r="D10" s="12">
        <v>1</v>
      </c>
      <c r="E10" s="12">
        <v>0</v>
      </c>
      <c r="F10" s="12">
        <v>0</v>
      </c>
      <c r="G10" s="12">
        <v>0</v>
      </c>
      <c r="H10" s="12">
        <v>0</v>
      </c>
      <c r="I10" s="10">
        <v>8.4745762999999998E-3</v>
      </c>
    </row>
    <row r="11" spans="1:9" ht="17.100000000000001" customHeight="1" x14ac:dyDescent="0.25">
      <c r="A11" s="11">
        <v>44527</v>
      </c>
      <c r="B11" s="12">
        <v>47</v>
      </c>
      <c r="C11" s="12">
        <v>0</v>
      </c>
      <c r="D11" s="12">
        <v>2</v>
      </c>
      <c r="E11" s="12">
        <v>0</v>
      </c>
      <c r="F11" s="12">
        <v>0</v>
      </c>
      <c r="G11" s="12">
        <v>0</v>
      </c>
      <c r="H11" s="12">
        <v>0</v>
      </c>
      <c r="I11" s="10">
        <v>9.2879256999999996E-3</v>
      </c>
    </row>
    <row r="12" spans="1:9" ht="17.100000000000001" customHeight="1" x14ac:dyDescent="0.25">
      <c r="A12" s="11">
        <v>44534</v>
      </c>
      <c r="B12" s="12">
        <v>48</v>
      </c>
      <c r="C12" s="12">
        <v>0</v>
      </c>
      <c r="D12" s="12">
        <v>1</v>
      </c>
      <c r="E12" s="12">
        <v>1</v>
      </c>
      <c r="F12" s="12">
        <v>0</v>
      </c>
      <c r="G12" s="12">
        <v>0</v>
      </c>
      <c r="H12" s="12">
        <v>0</v>
      </c>
      <c r="I12" s="10">
        <v>2.85714286E-2</v>
      </c>
    </row>
    <row r="13" spans="1:9" ht="17.100000000000001" customHeight="1" x14ac:dyDescent="0.25">
      <c r="A13" s="11">
        <v>44541</v>
      </c>
      <c r="B13" s="12">
        <v>49</v>
      </c>
      <c r="C13" s="12">
        <v>0</v>
      </c>
      <c r="D13" s="12">
        <v>12</v>
      </c>
      <c r="E13" s="12">
        <v>1</v>
      </c>
      <c r="F13" s="12">
        <v>0</v>
      </c>
      <c r="G13" s="12">
        <v>0</v>
      </c>
      <c r="H13" s="12">
        <v>0</v>
      </c>
      <c r="I13" s="10">
        <v>4.2079207899999999E-2</v>
      </c>
    </row>
    <row r="14" spans="1:9" ht="17.100000000000001" customHeight="1" x14ac:dyDescent="0.25">
      <c r="A14" s="11">
        <v>44548</v>
      </c>
      <c r="B14" s="12">
        <v>50</v>
      </c>
      <c r="C14" s="12">
        <v>0</v>
      </c>
      <c r="D14" s="12">
        <v>16</v>
      </c>
      <c r="E14" s="12">
        <v>1</v>
      </c>
      <c r="F14" s="12">
        <v>0</v>
      </c>
      <c r="G14" s="12">
        <v>0</v>
      </c>
      <c r="H14" s="12">
        <v>0</v>
      </c>
      <c r="I14" s="10">
        <v>4.6454767700000003E-2</v>
      </c>
    </row>
    <row r="15" spans="1:9" ht="17.100000000000001" customHeight="1" x14ac:dyDescent="0.25">
      <c r="A15" s="11">
        <v>44555</v>
      </c>
      <c r="B15" s="12">
        <v>51</v>
      </c>
      <c r="C15" s="12">
        <v>0</v>
      </c>
      <c r="D15" s="12">
        <v>3</v>
      </c>
      <c r="E15" s="12">
        <v>0</v>
      </c>
      <c r="F15" s="12">
        <v>0</v>
      </c>
      <c r="G15" s="12">
        <v>0</v>
      </c>
      <c r="H15" s="12">
        <v>0</v>
      </c>
      <c r="I15" s="10">
        <v>2.47747748E-2</v>
      </c>
    </row>
    <row r="16" spans="1:9" ht="17.100000000000001" customHeight="1" x14ac:dyDescent="0.25">
      <c r="A16" s="11">
        <v>44562</v>
      </c>
      <c r="B16" s="12">
        <v>52</v>
      </c>
      <c r="C16" s="12">
        <v>0</v>
      </c>
      <c r="D16" s="12">
        <v>20</v>
      </c>
      <c r="E16" s="12">
        <v>0</v>
      </c>
      <c r="F16" s="12">
        <v>0</v>
      </c>
      <c r="G16" s="12">
        <v>0</v>
      </c>
      <c r="H16" s="12">
        <v>0</v>
      </c>
      <c r="I16" s="10">
        <v>2.0217729399999999E-2</v>
      </c>
    </row>
    <row r="17" spans="1:9" ht="17.100000000000001" customHeight="1" x14ac:dyDescent="0.25">
      <c r="A17" s="11">
        <v>44569</v>
      </c>
      <c r="B17" s="12">
        <v>1</v>
      </c>
      <c r="C17" s="12">
        <v>0</v>
      </c>
      <c r="D17" s="12">
        <v>27</v>
      </c>
      <c r="E17" s="12">
        <v>0</v>
      </c>
      <c r="F17" s="12">
        <v>0</v>
      </c>
      <c r="G17" s="12">
        <v>0</v>
      </c>
      <c r="H17" s="12">
        <v>0</v>
      </c>
      <c r="I17" s="10">
        <v>3.3840947500000003E-2</v>
      </c>
    </row>
    <row r="18" spans="1:9" ht="17.100000000000001" customHeight="1" x14ac:dyDescent="0.25">
      <c r="A18" s="11">
        <v>44576</v>
      </c>
      <c r="B18" s="12">
        <v>2</v>
      </c>
      <c r="C18" s="12">
        <v>0</v>
      </c>
      <c r="D18" s="12">
        <v>0</v>
      </c>
      <c r="E18" s="12">
        <v>0</v>
      </c>
      <c r="F18" s="12">
        <v>0</v>
      </c>
      <c r="G18" s="12">
        <v>0</v>
      </c>
      <c r="H18" s="12">
        <v>0</v>
      </c>
      <c r="I18" s="10">
        <v>3.1645570000000001E-3</v>
      </c>
    </row>
    <row r="19" spans="1:9" ht="17.100000000000001" customHeight="1" x14ac:dyDescent="0.25">
      <c r="A19" s="11">
        <v>44583</v>
      </c>
      <c r="B19" s="12">
        <v>3</v>
      </c>
      <c r="C19" s="12">
        <v>0</v>
      </c>
      <c r="D19" s="12">
        <v>0</v>
      </c>
      <c r="E19" s="12">
        <v>0</v>
      </c>
      <c r="F19" s="12">
        <v>0</v>
      </c>
      <c r="G19" s="12">
        <v>0</v>
      </c>
      <c r="H19" s="12">
        <v>0</v>
      </c>
      <c r="I19" s="10">
        <v>0</v>
      </c>
    </row>
    <row r="20" spans="1:9" ht="17.100000000000001" customHeight="1" x14ac:dyDescent="0.25">
      <c r="A20" s="11">
        <v>44590</v>
      </c>
      <c r="B20" s="12">
        <v>4</v>
      </c>
      <c r="C20" s="12">
        <v>0</v>
      </c>
      <c r="D20" s="12">
        <v>4</v>
      </c>
      <c r="E20" s="12">
        <v>2</v>
      </c>
      <c r="F20" s="12">
        <v>0</v>
      </c>
      <c r="G20" s="12">
        <v>0</v>
      </c>
      <c r="H20" s="12">
        <v>0</v>
      </c>
      <c r="I20" s="10">
        <v>8.5836909999999992E-3</v>
      </c>
    </row>
    <row r="21" spans="1:9" ht="17.100000000000001" customHeight="1" x14ac:dyDescent="0.25">
      <c r="A21" s="11">
        <v>44597</v>
      </c>
      <c r="B21" s="12">
        <v>5</v>
      </c>
      <c r="C21" s="12" t="s">
        <v>90</v>
      </c>
      <c r="D21" s="12" t="s">
        <v>90</v>
      </c>
      <c r="E21" s="12" t="s">
        <v>90</v>
      </c>
      <c r="F21" s="12" t="s">
        <v>90</v>
      </c>
      <c r="G21" s="12" t="s">
        <v>90</v>
      </c>
      <c r="H21" s="12" t="s">
        <v>90</v>
      </c>
      <c r="I21" s="10" t="s">
        <v>66</v>
      </c>
    </row>
    <row r="22" spans="1:9" ht="17.100000000000001" customHeight="1" x14ac:dyDescent="0.25">
      <c r="A22" s="11">
        <v>44604</v>
      </c>
      <c r="B22" s="12">
        <v>6</v>
      </c>
      <c r="C22" s="12" t="s">
        <v>90</v>
      </c>
      <c r="D22" s="12" t="s">
        <v>90</v>
      </c>
      <c r="E22" s="12" t="s">
        <v>90</v>
      </c>
      <c r="F22" s="12" t="s">
        <v>90</v>
      </c>
      <c r="G22" s="12" t="s">
        <v>90</v>
      </c>
      <c r="H22" s="12" t="s">
        <v>90</v>
      </c>
      <c r="I22" s="10" t="s">
        <v>66</v>
      </c>
    </row>
    <row r="23" spans="1:9" ht="17.100000000000001" customHeight="1" x14ac:dyDescent="0.25">
      <c r="A23" s="11">
        <v>44611</v>
      </c>
      <c r="B23" s="12">
        <v>7</v>
      </c>
      <c r="C23" s="12" t="s">
        <v>90</v>
      </c>
      <c r="D23" s="12" t="s">
        <v>90</v>
      </c>
      <c r="E23" s="12" t="s">
        <v>90</v>
      </c>
      <c r="F23" s="12" t="s">
        <v>90</v>
      </c>
      <c r="G23" s="12" t="s">
        <v>90</v>
      </c>
      <c r="H23" s="12" t="s">
        <v>90</v>
      </c>
      <c r="I23" s="10" t="s">
        <v>66</v>
      </c>
    </row>
    <row r="24" spans="1:9" ht="17.100000000000001" customHeight="1" x14ac:dyDescent="0.25">
      <c r="A24" s="11">
        <v>44618</v>
      </c>
      <c r="B24" s="12">
        <v>8</v>
      </c>
      <c r="C24" s="12" t="s">
        <v>90</v>
      </c>
      <c r="D24" s="12" t="s">
        <v>90</v>
      </c>
      <c r="E24" s="12" t="s">
        <v>90</v>
      </c>
      <c r="F24" s="12" t="s">
        <v>90</v>
      </c>
      <c r="G24" s="12" t="s">
        <v>90</v>
      </c>
      <c r="H24" s="12" t="s">
        <v>90</v>
      </c>
      <c r="I24" s="10" t="s">
        <v>66</v>
      </c>
    </row>
    <row r="25" spans="1:9" ht="17.100000000000001" customHeight="1" x14ac:dyDescent="0.25">
      <c r="A25" s="11">
        <v>44625</v>
      </c>
      <c r="B25" s="12">
        <v>9</v>
      </c>
      <c r="C25" s="12" t="s">
        <v>90</v>
      </c>
      <c r="D25" s="12" t="s">
        <v>90</v>
      </c>
      <c r="E25" s="12" t="s">
        <v>90</v>
      </c>
      <c r="F25" s="12" t="s">
        <v>90</v>
      </c>
      <c r="G25" s="12" t="s">
        <v>90</v>
      </c>
      <c r="H25" s="12" t="s">
        <v>90</v>
      </c>
      <c r="I25" s="10" t="s">
        <v>66</v>
      </c>
    </row>
    <row r="26" spans="1:9" ht="17.100000000000001" customHeight="1" x14ac:dyDescent="0.25">
      <c r="A26" s="11">
        <v>44632</v>
      </c>
      <c r="B26" s="12">
        <v>10</v>
      </c>
      <c r="C26" s="12" t="s">
        <v>90</v>
      </c>
      <c r="D26" s="12" t="s">
        <v>90</v>
      </c>
      <c r="E26" s="12" t="s">
        <v>90</v>
      </c>
      <c r="F26" s="12" t="s">
        <v>90</v>
      </c>
      <c r="G26" s="12" t="s">
        <v>90</v>
      </c>
      <c r="H26" s="12" t="s">
        <v>90</v>
      </c>
      <c r="I26" s="10" t="s">
        <v>66</v>
      </c>
    </row>
    <row r="27" spans="1:9" ht="17.100000000000001" customHeight="1" x14ac:dyDescent="0.25">
      <c r="A27" s="11">
        <v>44639</v>
      </c>
      <c r="B27" s="12">
        <v>11</v>
      </c>
      <c r="C27" s="12" t="s">
        <v>90</v>
      </c>
      <c r="D27" s="12" t="s">
        <v>90</v>
      </c>
      <c r="E27" s="12" t="s">
        <v>90</v>
      </c>
      <c r="F27" s="12" t="s">
        <v>90</v>
      </c>
      <c r="G27" s="12" t="s">
        <v>90</v>
      </c>
      <c r="H27" s="12" t="s">
        <v>90</v>
      </c>
      <c r="I27" s="10" t="s">
        <v>66</v>
      </c>
    </row>
    <row r="28" spans="1:9" ht="17.100000000000001" customHeight="1" x14ac:dyDescent="0.25">
      <c r="A28" s="11">
        <v>44646</v>
      </c>
      <c r="B28" s="12">
        <v>12</v>
      </c>
      <c r="C28" s="12" t="s">
        <v>90</v>
      </c>
      <c r="D28" s="12" t="s">
        <v>90</v>
      </c>
      <c r="E28" s="12" t="s">
        <v>90</v>
      </c>
      <c r="F28" s="12" t="s">
        <v>90</v>
      </c>
      <c r="G28" s="12" t="s">
        <v>90</v>
      </c>
      <c r="H28" s="12" t="s">
        <v>90</v>
      </c>
      <c r="I28" s="10" t="s">
        <v>66</v>
      </c>
    </row>
    <row r="29" spans="1:9" ht="17.100000000000001" customHeight="1" x14ac:dyDescent="0.25">
      <c r="A29" s="11">
        <v>44653</v>
      </c>
      <c r="B29" s="12">
        <v>13</v>
      </c>
      <c r="C29" s="12" t="s">
        <v>90</v>
      </c>
      <c r="D29" s="12" t="s">
        <v>90</v>
      </c>
      <c r="E29" s="12" t="s">
        <v>90</v>
      </c>
      <c r="F29" s="12" t="s">
        <v>90</v>
      </c>
      <c r="G29" s="12" t="s">
        <v>90</v>
      </c>
      <c r="H29" s="12" t="s">
        <v>90</v>
      </c>
      <c r="I29" s="10" t="s">
        <v>66</v>
      </c>
    </row>
    <row r="30" spans="1:9" ht="17.100000000000001" customHeight="1" x14ac:dyDescent="0.25">
      <c r="A30" s="11">
        <v>44660</v>
      </c>
      <c r="B30" s="12">
        <v>14</v>
      </c>
      <c r="C30" s="12" t="s">
        <v>90</v>
      </c>
      <c r="D30" s="12" t="s">
        <v>90</v>
      </c>
      <c r="E30" s="12" t="s">
        <v>90</v>
      </c>
      <c r="F30" s="12" t="s">
        <v>90</v>
      </c>
      <c r="G30" s="12" t="s">
        <v>90</v>
      </c>
      <c r="H30" s="12" t="s">
        <v>90</v>
      </c>
      <c r="I30" s="10" t="s">
        <v>66</v>
      </c>
    </row>
    <row r="31" spans="1:9" ht="17.100000000000001" customHeight="1" x14ac:dyDescent="0.25">
      <c r="A31" s="11">
        <v>44667</v>
      </c>
      <c r="B31" s="12">
        <v>15</v>
      </c>
      <c r="C31" s="12" t="s">
        <v>90</v>
      </c>
      <c r="D31" s="12" t="s">
        <v>90</v>
      </c>
      <c r="E31" s="12" t="s">
        <v>90</v>
      </c>
      <c r="F31" s="12" t="s">
        <v>90</v>
      </c>
      <c r="G31" s="12" t="s">
        <v>90</v>
      </c>
      <c r="H31" s="12" t="s">
        <v>90</v>
      </c>
      <c r="I31" s="10" t="s">
        <v>66</v>
      </c>
    </row>
    <row r="32" spans="1:9" ht="17.100000000000001" customHeight="1" x14ac:dyDescent="0.25">
      <c r="A32" s="11">
        <v>44674</v>
      </c>
      <c r="B32" s="12">
        <v>16</v>
      </c>
      <c r="C32" s="12" t="s">
        <v>90</v>
      </c>
      <c r="D32" s="12" t="s">
        <v>90</v>
      </c>
      <c r="E32" s="12" t="s">
        <v>90</v>
      </c>
      <c r="F32" s="12" t="s">
        <v>90</v>
      </c>
      <c r="G32" s="12" t="s">
        <v>90</v>
      </c>
      <c r="H32" s="12" t="s">
        <v>90</v>
      </c>
      <c r="I32" s="10" t="s">
        <v>66</v>
      </c>
    </row>
    <row r="33" spans="1:9" ht="17.100000000000001" customHeight="1" x14ac:dyDescent="0.25">
      <c r="A33" s="11">
        <v>44681</v>
      </c>
      <c r="B33" s="12">
        <v>17</v>
      </c>
      <c r="C33" s="12" t="s">
        <v>90</v>
      </c>
      <c r="D33" s="12" t="s">
        <v>90</v>
      </c>
      <c r="E33" s="12" t="s">
        <v>90</v>
      </c>
      <c r="F33" s="12" t="s">
        <v>90</v>
      </c>
      <c r="G33" s="12" t="s">
        <v>90</v>
      </c>
      <c r="H33" s="12" t="s">
        <v>90</v>
      </c>
      <c r="I33" s="10" t="s">
        <v>66</v>
      </c>
    </row>
    <row r="34" spans="1:9" ht="17.100000000000001" customHeight="1" x14ac:dyDescent="0.25">
      <c r="A34" s="13">
        <v>44688</v>
      </c>
      <c r="B34" s="12">
        <v>18</v>
      </c>
      <c r="C34" s="12" t="s">
        <v>90</v>
      </c>
      <c r="D34" s="12" t="s">
        <v>90</v>
      </c>
      <c r="E34" s="12" t="s">
        <v>90</v>
      </c>
      <c r="F34" s="12" t="s">
        <v>90</v>
      </c>
      <c r="G34" s="12" t="s">
        <v>90</v>
      </c>
      <c r="H34" s="12" t="s">
        <v>90</v>
      </c>
      <c r="I34" s="10" t="s">
        <v>66</v>
      </c>
    </row>
    <row r="35" spans="1:9" ht="17.100000000000001" customHeight="1" x14ac:dyDescent="0.25">
      <c r="A35" s="13">
        <v>44695</v>
      </c>
      <c r="B35" s="12">
        <v>19</v>
      </c>
      <c r="C35" s="12" t="s">
        <v>90</v>
      </c>
      <c r="D35" s="12" t="s">
        <v>90</v>
      </c>
      <c r="E35" s="12" t="s">
        <v>90</v>
      </c>
      <c r="F35" s="12" t="s">
        <v>90</v>
      </c>
      <c r="G35" s="12" t="s">
        <v>90</v>
      </c>
      <c r="H35" s="12" t="s">
        <v>90</v>
      </c>
      <c r="I35" s="10" t="s">
        <v>66</v>
      </c>
    </row>
    <row r="36" spans="1:9" ht="17.100000000000001" customHeight="1" x14ac:dyDescent="0.25">
      <c r="A36" s="13">
        <v>44702</v>
      </c>
      <c r="B36" s="12">
        <v>20</v>
      </c>
      <c r="C36" s="12" t="s">
        <v>90</v>
      </c>
      <c r="D36" s="12" t="s">
        <v>90</v>
      </c>
      <c r="E36" s="12" t="s">
        <v>90</v>
      </c>
      <c r="F36" s="12" t="s">
        <v>90</v>
      </c>
      <c r="G36" s="12" t="s">
        <v>90</v>
      </c>
      <c r="H36" s="12" t="s">
        <v>90</v>
      </c>
      <c r="I36" s="10" t="s">
        <v>66</v>
      </c>
    </row>
    <row r="37" spans="1:9" ht="17.100000000000001" customHeight="1" x14ac:dyDescent="0.25">
      <c r="A37" s="13">
        <v>44709</v>
      </c>
      <c r="B37" s="12">
        <v>21</v>
      </c>
      <c r="C37" s="12" t="s">
        <v>90</v>
      </c>
      <c r="D37" s="12" t="s">
        <v>90</v>
      </c>
      <c r="E37" s="12" t="s">
        <v>90</v>
      </c>
      <c r="F37" s="12" t="s">
        <v>90</v>
      </c>
      <c r="G37" s="12" t="s">
        <v>90</v>
      </c>
      <c r="H37" s="12" t="s">
        <v>90</v>
      </c>
      <c r="I37" s="10" t="s">
        <v>66</v>
      </c>
    </row>
    <row r="38" spans="1:9" ht="17.100000000000001" customHeight="1" x14ac:dyDescent="0.25">
      <c r="A38" s="11">
        <v>44716</v>
      </c>
      <c r="B38" s="12">
        <v>22</v>
      </c>
      <c r="C38" s="12" t="s">
        <v>90</v>
      </c>
      <c r="D38" s="12" t="s">
        <v>90</v>
      </c>
      <c r="E38" s="12" t="s">
        <v>90</v>
      </c>
      <c r="F38" s="12" t="s">
        <v>90</v>
      </c>
      <c r="G38" s="12" t="s">
        <v>90</v>
      </c>
      <c r="H38" s="12" t="s">
        <v>90</v>
      </c>
      <c r="I38" s="10" t="s">
        <v>66</v>
      </c>
    </row>
    <row r="39" spans="1:9" ht="17.100000000000001" customHeight="1" x14ac:dyDescent="0.25">
      <c r="A39" s="11">
        <v>44723</v>
      </c>
      <c r="B39" s="12">
        <v>23</v>
      </c>
      <c r="C39" s="12" t="s">
        <v>90</v>
      </c>
      <c r="D39" s="12" t="s">
        <v>90</v>
      </c>
      <c r="E39" s="12" t="s">
        <v>90</v>
      </c>
      <c r="F39" s="12" t="s">
        <v>90</v>
      </c>
      <c r="G39" s="12" t="s">
        <v>90</v>
      </c>
      <c r="H39" s="12" t="s">
        <v>90</v>
      </c>
      <c r="I39" s="10" t="s">
        <v>66</v>
      </c>
    </row>
    <row r="40" spans="1:9" ht="17.100000000000001" customHeight="1" x14ac:dyDescent="0.25">
      <c r="A40" s="11">
        <v>44730</v>
      </c>
      <c r="B40" s="12">
        <v>24</v>
      </c>
      <c r="C40" s="12" t="s">
        <v>90</v>
      </c>
      <c r="D40" s="12" t="s">
        <v>90</v>
      </c>
      <c r="E40" s="12" t="s">
        <v>90</v>
      </c>
      <c r="F40" s="12" t="s">
        <v>90</v>
      </c>
      <c r="G40" s="12" t="s">
        <v>90</v>
      </c>
      <c r="H40" s="12" t="s">
        <v>90</v>
      </c>
      <c r="I40" s="10" t="s">
        <v>66</v>
      </c>
    </row>
    <row r="41" spans="1:9" ht="17.100000000000001" customHeight="1" x14ac:dyDescent="0.25">
      <c r="A41" s="11">
        <v>44737</v>
      </c>
      <c r="B41" s="12">
        <v>25</v>
      </c>
      <c r="C41" s="12" t="s">
        <v>90</v>
      </c>
      <c r="D41" s="12" t="s">
        <v>90</v>
      </c>
      <c r="E41" s="12" t="s">
        <v>90</v>
      </c>
      <c r="F41" s="12" t="s">
        <v>90</v>
      </c>
      <c r="G41" s="12" t="s">
        <v>90</v>
      </c>
      <c r="H41" s="12" t="s">
        <v>90</v>
      </c>
      <c r="I41" s="10" t="s">
        <v>66</v>
      </c>
    </row>
    <row r="42" spans="1:9" ht="17.100000000000001" customHeight="1" x14ac:dyDescent="0.25">
      <c r="A42" s="11">
        <v>44744</v>
      </c>
      <c r="B42" s="12">
        <v>26</v>
      </c>
      <c r="C42" s="12" t="s">
        <v>90</v>
      </c>
      <c r="D42" s="12" t="s">
        <v>90</v>
      </c>
      <c r="E42" s="12" t="s">
        <v>90</v>
      </c>
      <c r="F42" s="12" t="s">
        <v>90</v>
      </c>
      <c r="G42" s="12" t="s">
        <v>90</v>
      </c>
      <c r="H42" s="12" t="s">
        <v>90</v>
      </c>
      <c r="I42" s="10" t="s">
        <v>66</v>
      </c>
    </row>
    <row r="43" spans="1:9" ht="17.100000000000001" customHeight="1" x14ac:dyDescent="0.25">
      <c r="A43" s="11">
        <v>44751</v>
      </c>
      <c r="B43" s="12">
        <v>27</v>
      </c>
      <c r="C43" s="12" t="s">
        <v>90</v>
      </c>
      <c r="D43" s="12" t="s">
        <v>90</v>
      </c>
      <c r="E43" s="12" t="s">
        <v>90</v>
      </c>
      <c r="F43" s="12" t="s">
        <v>90</v>
      </c>
      <c r="G43" s="12" t="s">
        <v>90</v>
      </c>
      <c r="H43" s="12" t="s">
        <v>90</v>
      </c>
      <c r="I43" s="10" t="s">
        <v>66</v>
      </c>
    </row>
    <row r="44" spans="1:9" ht="17.100000000000001" customHeight="1" x14ac:dyDescent="0.25">
      <c r="A44" s="11">
        <v>44758</v>
      </c>
      <c r="B44" s="12">
        <v>28</v>
      </c>
      <c r="C44" s="12" t="s">
        <v>90</v>
      </c>
      <c r="D44" s="12" t="s">
        <v>90</v>
      </c>
      <c r="E44" s="12" t="s">
        <v>90</v>
      </c>
      <c r="F44" s="12" t="s">
        <v>90</v>
      </c>
      <c r="G44" s="12" t="s">
        <v>90</v>
      </c>
      <c r="H44" s="12" t="s">
        <v>90</v>
      </c>
      <c r="I44" s="10" t="s">
        <v>66</v>
      </c>
    </row>
    <row r="45" spans="1:9" ht="17.100000000000001" customHeight="1" x14ac:dyDescent="0.25">
      <c r="A45" s="11">
        <v>44765</v>
      </c>
      <c r="B45" s="12">
        <v>29</v>
      </c>
      <c r="C45" s="12" t="s">
        <v>90</v>
      </c>
      <c r="D45" s="12" t="s">
        <v>90</v>
      </c>
      <c r="E45" s="12" t="s">
        <v>90</v>
      </c>
      <c r="F45" s="12" t="s">
        <v>90</v>
      </c>
      <c r="G45" s="12" t="s">
        <v>90</v>
      </c>
      <c r="H45" s="12" t="s">
        <v>90</v>
      </c>
      <c r="I45" s="10" t="s">
        <v>66</v>
      </c>
    </row>
    <row r="46" spans="1:9" ht="17.100000000000001" customHeight="1" x14ac:dyDescent="0.25">
      <c r="A46" s="11">
        <v>44772</v>
      </c>
      <c r="B46" s="12">
        <v>30</v>
      </c>
      <c r="C46" s="12" t="s">
        <v>90</v>
      </c>
      <c r="D46" s="12" t="s">
        <v>90</v>
      </c>
      <c r="E46" s="12" t="s">
        <v>90</v>
      </c>
      <c r="F46" s="12" t="s">
        <v>90</v>
      </c>
      <c r="G46" s="12" t="s">
        <v>90</v>
      </c>
      <c r="H46" s="12" t="s">
        <v>90</v>
      </c>
      <c r="I46" s="10" t="s">
        <v>66</v>
      </c>
    </row>
    <row r="47" spans="1:9" ht="17.100000000000001" customHeight="1" x14ac:dyDescent="0.25">
      <c r="A47" s="11">
        <v>44779</v>
      </c>
      <c r="B47" s="12">
        <v>31</v>
      </c>
      <c r="C47" s="12" t="s">
        <v>90</v>
      </c>
      <c r="D47" s="12" t="s">
        <v>90</v>
      </c>
      <c r="E47" s="12" t="s">
        <v>90</v>
      </c>
      <c r="F47" s="12" t="s">
        <v>90</v>
      </c>
      <c r="G47" s="12" t="s">
        <v>90</v>
      </c>
      <c r="H47" s="12" t="s">
        <v>90</v>
      </c>
      <c r="I47" s="10" t="s">
        <v>66</v>
      </c>
    </row>
    <row r="48" spans="1:9" ht="17.100000000000001" customHeight="1" x14ac:dyDescent="0.25">
      <c r="A48" s="11">
        <v>44786</v>
      </c>
      <c r="B48" s="12">
        <v>32</v>
      </c>
      <c r="C48" s="12" t="s">
        <v>90</v>
      </c>
      <c r="D48" s="12" t="s">
        <v>90</v>
      </c>
      <c r="E48" s="12" t="s">
        <v>90</v>
      </c>
      <c r="F48" s="12" t="s">
        <v>90</v>
      </c>
      <c r="G48" s="12" t="s">
        <v>90</v>
      </c>
      <c r="H48" s="12" t="s">
        <v>90</v>
      </c>
      <c r="I48" s="10" t="s">
        <v>66</v>
      </c>
    </row>
    <row r="49" spans="1:9" ht="17.100000000000001" customHeight="1" x14ac:dyDescent="0.25">
      <c r="A49" s="11">
        <v>44793</v>
      </c>
      <c r="B49" s="12">
        <v>33</v>
      </c>
      <c r="C49" s="12" t="s">
        <v>90</v>
      </c>
      <c r="D49" s="12" t="s">
        <v>90</v>
      </c>
      <c r="E49" s="12" t="s">
        <v>90</v>
      </c>
      <c r="F49" s="12" t="s">
        <v>90</v>
      </c>
      <c r="G49" s="12" t="s">
        <v>90</v>
      </c>
      <c r="H49" s="12" t="s">
        <v>90</v>
      </c>
      <c r="I49" s="10" t="s">
        <v>66</v>
      </c>
    </row>
    <row r="50" spans="1:9" ht="17.100000000000001" customHeight="1" x14ac:dyDescent="0.25">
      <c r="A50" s="11">
        <v>44800</v>
      </c>
      <c r="B50" s="12">
        <v>34</v>
      </c>
      <c r="C50" s="12" t="s">
        <v>90</v>
      </c>
      <c r="D50" s="12" t="s">
        <v>90</v>
      </c>
      <c r="E50" s="12" t="s">
        <v>90</v>
      </c>
      <c r="F50" s="12" t="s">
        <v>90</v>
      </c>
      <c r="G50" s="12" t="s">
        <v>90</v>
      </c>
      <c r="H50" s="12" t="s">
        <v>90</v>
      </c>
      <c r="I50" s="10" t="s">
        <v>66</v>
      </c>
    </row>
    <row r="51" spans="1:9" ht="17.100000000000001" customHeight="1" x14ac:dyDescent="0.25">
      <c r="A51" s="11">
        <v>44807</v>
      </c>
      <c r="B51" s="12">
        <v>35</v>
      </c>
      <c r="C51" s="12" t="s">
        <v>90</v>
      </c>
      <c r="D51" s="12" t="s">
        <v>90</v>
      </c>
      <c r="E51" s="12" t="s">
        <v>90</v>
      </c>
      <c r="F51" s="12" t="s">
        <v>90</v>
      </c>
      <c r="G51" s="12" t="s">
        <v>90</v>
      </c>
      <c r="H51" s="12" t="s">
        <v>90</v>
      </c>
      <c r="I51" s="10" t="s">
        <v>66</v>
      </c>
    </row>
    <row r="52" spans="1:9" ht="17.100000000000001" customHeight="1" x14ac:dyDescent="0.25">
      <c r="A52" s="11">
        <v>44814</v>
      </c>
      <c r="B52" s="12">
        <v>36</v>
      </c>
      <c r="C52" s="12" t="s">
        <v>90</v>
      </c>
      <c r="D52" s="12" t="s">
        <v>90</v>
      </c>
      <c r="E52" s="12" t="s">
        <v>90</v>
      </c>
      <c r="F52" s="12" t="s">
        <v>90</v>
      </c>
      <c r="G52" s="12" t="s">
        <v>90</v>
      </c>
      <c r="H52" s="12" t="s">
        <v>90</v>
      </c>
      <c r="I52" s="10" t="s">
        <v>66</v>
      </c>
    </row>
    <row r="53" spans="1:9" ht="17.100000000000001" customHeight="1" x14ac:dyDescent="0.25">
      <c r="A53" s="11">
        <v>44821</v>
      </c>
      <c r="B53" s="12">
        <v>37</v>
      </c>
      <c r="C53" s="12" t="s">
        <v>90</v>
      </c>
      <c r="D53" s="12" t="s">
        <v>90</v>
      </c>
      <c r="E53" s="12" t="s">
        <v>90</v>
      </c>
      <c r="F53" s="12" t="s">
        <v>90</v>
      </c>
      <c r="G53" s="12" t="s">
        <v>90</v>
      </c>
      <c r="H53" s="12" t="s">
        <v>90</v>
      </c>
      <c r="I53" s="10" t="s">
        <v>66</v>
      </c>
    </row>
    <row r="54" spans="1:9" ht="17.100000000000001" customHeight="1" x14ac:dyDescent="0.25">
      <c r="A54" s="11">
        <v>44828</v>
      </c>
      <c r="B54" s="12">
        <v>38</v>
      </c>
      <c r="C54" s="12" t="s">
        <v>90</v>
      </c>
      <c r="D54" s="12" t="s">
        <v>90</v>
      </c>
      <c r="E54" s="12" t="s">
        <v>90</v>
      </c>
      <c r="F54" s="12" t="s">
        <v>90</v>
      </c>
      <c r="G54" s="12" t="s">
        <v>90</v>
      </c>
      <c r="H54" s="12" t="s">
        <v>90</v>
      </c>
      <c r="I54" s="10" t="s">
        <v>66</v>
      </c>
    </row>
    <row r="55" spans="1:9" ht="17.100000000000001" customHeight="1" x14ac:dyDescent="0.25">
      <c r="A55" s="21">
        <v>44835</v>
      </c>
      <c r="B55" s="22">
        <v>39</v>
      </c>
      <c r="C55" s="22" t="s">
        <v>90</v>
      </c>
      <c r="D55" s="22" t="s">
        <v>90</v>
      </c>
      <c r="E55" s="22" t="s">
        <v>90</v>
      </c>
      <c r="F55" s="22" t="s">
        <v>90</v>
      </c>
      <c r="G55" s="22" t="s">
        <v>90</v>
      </c>
      <c r="H55" s="22" t="s">
        <v>90</v>
      </c>
      <c r="I55" s="20" t="s">
        <v>66</v>
      </c>
    </row>
    <row r="56" spans="1:9" ht="17.100000000000001" customHeight="1" x14ac:dyDescent="0.25"/>
  </sheetData>
  <sheetProtection algorithmName="SHA-512" hashValue="BaN5cs7O5EkTf0NLNo9bHqPT+GjUYbgLLmjcS1C4UNfxIgtoeLpUNtWwVCnXEBw0tVCGvFvYLL6whP5tBspXSg==" saltValue="zHFa6pvUFuGWqA/YLjib1A==" spinCount="100000" sheet="1" objects="1" scenarios="1"/>
  <pageMargins left="0.5" right="0.5" top="1" bottom="1" header="0.5" footer="0.5"/>
  <pageSetup orientation="portrait" horizontalDpi="300" verticalDpi="300"/>
  <headerFooter>
    <oddHeader>Week2021-2204_DataTables_Unsecured.xlsx</oddHeader>
    <oddFooter>Page &amp;P of &amp;N</oddFooter>
  </headerFooter>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G56"/>
  <sheetViews>
    <sheetView zoomScaleNormal="100" workbookViewId="0">
      <selection activeCell="A3" sqref="A3:G55"/>
    </sheetView>
  </sheetViews>
  <sheetFormatPr defaultColWidth="11" defaultRowHeight="15" customHeight="1" x14ac:dyDescent="0.25"/>
  <cols>
    <col min="1" max="2" width="10.625" bestFit="1" customWidth="1"/>
    <col min="3" max="7" width="11.625" bestFit="1" customWidth="1"/>
  </cols>
  <sheetData>
    <row r="1" spans="1:7" ht="17.100000000000001" customHeight="1" x14ac:dyDescent="0.25">
      <c r="A1" s="8" t="str">
        <f>HYPERLINK("#Contents!A1", "Click here to return to Table of Contents")</f>
        <v>Click here to return to Table of Contents</v>
      </c>
    </row>
    <row r="2" spans="1:7" ht="17.100000000000001" customHeight="1" x14ac:dyDescent="0.25">
      <c r="A2" s="4" t="s">
        <v>108</v>
      </c>
    </row>
    <row r="3" spans="1:7" ht="17.100000000000001" customHeight="1" x14ac:dyDescent="0.25">
      <c r="A3" s="18" t="s">
        <v>68</v>
      </c>
      <c r="B3" s="18" t="s">
        <v>69</v>
      </c>
      <c r="C3" s="18" t="s">
        <v>70</v>
      </c>
      <c r="D3" s="18" t="s">
        <v>71</v>
      </c>
      <c r="E3" s="18" t="s">
        <v>72</v>
      </c>
      <c r="F3" s="18" t="s">
        <v>73</v>
      </c>
      <c r="G3" s="18" t="s">
        <v>74</v>
      </c>
    </row>
    <row r="4" spans="1:7" ht="17.100000000000001" customHeight="1" x14ac:dyDescent="0.25">
      <c r="A4" s="11">
        <v>44478</v>
      </c>
      <c r="B4" s="12">
        <v>40</v>
      </c>
      <c r="C4" s="10">
        <v>7.5449797000000001E-3</v>
      </c>
      <c r="D4" s="10">
        <v>4.1039672000000001E-3</v>
      </c>
      <c r="E4" s="10">
        <v>6.1407652000000004E-3</v>
      </c>
      <c r="F4" s="10">
        <v>0</v>
      </c>
      <c r="G4" s="10">
        <v>9.5147478600000002E-2</v>
      </c>
    </row>
    <row r="5" spans="1:7" ht="17.100000000000001" customHeight="1" x14ac:dyDescent="0.25">
      <c r="A5" s="11">
        <v>44485</v>
      </c>
      <c r="B5" s="12">
        <v>41</v>
      </c>
      <c r="C5" s="10">
        <v>7.9239302999999997E-3</v>
      </c>
      <c r="D5" s="10">
        <v>4.2046250999999996E-3</v>
      </c>
      <c r="E5" s="10">
        <v>1.06809079E-2</v>
      </c>
      <c r="F5" s="10">
        <v>1.2987013000000001E-3</v>
      </c>
      <c r="G5" s="10">
        <v>7.6234927999999993E-2</v>
      </c>
    </row>
    <row r="6" spans="1:7" ht="17.100000000000001" customHeight="1" x14ac:dyDescent="0.25">
      <c r="A6" s="11">
        <v>44492</v>
      </c>
      <c r="B6" s="12">
        <v>42</v>
      </c>
      <c r="C6" s="10">
        <v>1.3471502600000001E-2</v>
      </c>
      <c r="D6" s="10">
        <v>4.5572916999999996E-3</v>
      </c>
      <c r="E6" s="10">
        <v>7.2033898000000004E-3</v>
      </c>
      <c r="F6" s="10">
        <v>0</v>
      </c>
      <c r="G6" s="10">
        <v>8.8646967300000004E-2</v>
      </c>
    </row>
    <row r="7" spans="1:7" ht="17.100000000000001" customHeight="1" x14ac:dyDescent="0.25">
      <c r="A7" s="11">
        <v>44499</v>
      </c>
      <c r="B7" s="12">
        <v>43</v>
      </c>
      <c r="C7" s="10">
        <v>7.9800498999999993E-3</v>
      </c>
      <c r="D7" s="10">
        <v>9.6401027999999996E-3</v>
      </c>
      <c r="E7" s="10">
        <v>1.4254859599999999E-2</v>
      </c>
      <c r="F7" s="10">
        <v>3.6452005000000001E-3</v>
      </c>
      <c r="G7" s="10">
        <v>6.8896321100000005E-2</v>
      </c>
    </row>
    <row r="8" spans="1:7" ht="17.100000000000001" customHeight="1" x14ac:dyDescent="0.25">
      <c r="A8" s="11">
        <v>44506</v>
      </c>
      <c r="B8" s="12">
        <v>44</v>
      </c>
      <c r="C8" s="10">
        <v>1.45208132E-2</v>
      </c>
      <c r="D8" s="10">
        <v>1.5653220999999998E-2</v>
      </c>
      <c r="E8" s="10">
        <v>1.37442732E-2</v>
      </c>
      <c r="F8" s="10">
        <v>0</v>
      </c>
      <c r="G8" s="10">
        <v>8.0302542599999999E-2</v>
      </c>
    </row>
    <row r="9" spans="1:7" ht="17.100000000000001" customHeight="1" x14ac:dyDescent="0.25">
      <c r="A9" s="11">
        <v>44513</v>
      </c>
      <c r="B9" s="12">
        <v>45</v>
      </c>
      <c r="C9" s="10">
        <v>2.02976996E-2</v>
      </c>
      <c r="D9" s="10">
        <v>1.3601741000000001E-2</v>
      </c>
      <c r="E9" s="10">
        <v>2.2043387000000001E-2</v>
      </c>
      <c r="F9" s="10">
        <v>0</v>
      </c>
      <c r="G9" s="10">
        <v>9.8442367599999997E-2</v>
      </c>
    </row>
    <row r="10" spans="1:7" ht="17.100000000000001" customHeight="1" x14ac:dyDescent="0.25">
      <c r="A10" s="11">
        <v>44520</v>
      </c>
      <c r="B10" s="12">
        <v>46</v>
      </c>
      <c r="C10" s="10">
        <v>2.4531668199999999E-2</v>
      </c>
      <c r="D10" s="10">
        <v>8.2135524000000008E-3</v>
      </c>
      <c r="E10" s="10">
        <v>2.6449968099999999E-2</v>
      </c>
      <c r="F10" s="10">
        <v>1.7502917E-3</v>
      </c>
      <c r="G10" s="10">
        <v>0.11555245240000001</v>
      </c>
    </row>
    <row r="11" spans="1:7" ht="17.100000000000001" customHeight="1" x14ac:dyDescent="0.25">
      <c r="A11" s="11">
        <v>44527</v>
      </c>
      <c r="B11" s="12">
        <v>47</v>
      </c>
      <c r="C11" s="10">
        <v>3.9389463299999997E-2</v>
      </c>
      <c r="D11" s="10">
        <v>2.01030928E-2</v>
      </c>
      <c r="E11" s="10">
        <v>3.7777084000000002E-2</v>
      </c>
      <c r="F11" s="10">
        <v>0</v>
      </c>
      <c r="G11" s="10">
        <v>0.1379857256</v>
      </c>
    </row>
    <row r="12" spans="1:7" ht="17.100000000000001" customHeight="1" x14ac:dyDescent="0.25">
      <c r="A12" s="11">
        <v>44534</v>
      </c>
      <c r="B12" s="12">
        <v>48</v>
      </c>
      <c r="C12" s="10">
        <v>5.0751116499999999E-2</v>
      </c>
      <c r="D12" s="10">
        <v>3.1140350899999999E-2</v>
      </c>
      <c r="E12" s="10">
        <v>4.6728972000000001E-2</v>
      </c>
      <c r="F12" s="10">
        <v>0</v>
      </c>
      <c r="G12" s="10">
        <v>0.1469263381</v>
      </c>
    </row>
    <row r="13" spans="1:7" ht="17.100000000000001" customHeight="1" x14ac:dyDescent="0.25">
      <c r="A13" s="11">
        <v>44541</v>
      </c>
      <c r="B13" s="12">
        <v>49</v>
      </c>
      <c r="C13" s="10">
        <v>7.2303437400000004E-2</v>
      </c>
      <c r="D13" s="10">
        <v>4.5967404900000002E-2</v>
      </c>
      <c r="E13" s="10">
        <v>6.3916962600000002E-2</v>
      </c>
      <c r="F13" s="10">
        <v>0</v>
      </c>
      <c r="G13" s="10">
        <v>0.1604606526</v>
      </c>
    </row>
    <row r="14" spans="1:7" ht="17.100000000000001" customHeight="1" x14ac:dyDescent="0.25">
      <c r="A14" s="11">
        <v>44548</v>
      </c>
      <c r="B14" s="12">
        <v>50</v>
      </c>
      <c r="C14" s="10">
        <v>7.7111812099999996E-2</v>
      </c>
      <c r="D14" s="10">
        <v>5.7338622399999997E-2</v>
      </c>
      <c r="E14" s="10">
        <v>7.8660049600000004E-2</v>
      </c>
      <c r="F14" s="10">
        <v>0</v>
      </c>
      <c r="G14" s="10">
        <v>0.16338134949999999</v>
      </c>
    </row>
    <row r="15" spans="1:7" ht="17.100000000000001" customHeight="1" x14ac:dyDescent="0.25">
      <c r="A15" s="11">
        <v>44555</v>
      </c>
      <c r="B15" s="12">
        <v>51</v>
      </c>
      <c r="C15" s="10">
        <v>8.7160493800000002E-2</v>
      </c>
      <c r="D15" s="10">
        <v>6.6066997500000002E-2</v>
      </c>
      <c r="E15" s="10">
        <v>0.1033427495</v>
      </c>
      <c r="F15" s="10">
        <v>0</v>
      </c>
      <c r="G15" s="10">
        <v>0.1552517091</v>
      </c>
    </row>
    <row r="16" spans="1:7" ht="17.100000000000001" customHeight="1" x14ac:dyDescent="0.25">
      <c r="A16" s="11">
        <v>44562</v>
      </c>
      <c r="B16" s="12">
        <v>52</v>
      </c>
      <c r="C16" s="10">
        <v>8.35304823E-2</v>
      </c>
      <c r="D16" s="10">
        <v>8.0517840199999996E-2</v>
      </c>
      <c r="E16" s="10">
        <v>0.11763313609999999</v>
      </c>
      <c r="F16" s="10">
        <v>0</v>
      </c>
      <c r="G16" s="10">
        <v>0.16051397100000001</v>
      </c>
    </row>
    <row r="17" spans="1:7" ht="17.100000000000001" customHeight="1" x14ac:dyDescent="0.25">
      <c r="A17" s="11">
        <v>44569</v>
      </c>
      <c r="B17" s="12">
        <v>1</v>
      </c>
      <c r="C17" s="10">
        <v>8.3690646300000004E-2</v>
      </c>
      <c r="D17" s="10">
        <v>0.10417274579999999</v>
      </c>
      <c r="E17" s="10">
        <v>0.13370763150000001</v>
      </c>
      <c r="F17" s="10">
        <v>8.3857440000000005E-4</v>
      </c>
      <c r="G17" s="10">
        <v>0.110376853</v>
      </c>
    </row>
    <row r="18" spans="1:7" ht="17.100000000000001" customHeight="1" x14ac:dyDescent="0.25">
      <c r="A18" s="11">
        <v>44576</v>
      </c>
      <c r="B18" s="12">
        <v>2</v>
      </c>
      <c r="C18" s="10">
        <v>0.1038895437</v>
      </c>
      <c r="D18" s="10">
        <v>0.1044380125</v>
      </c>
      <c r="E18" s="10">
        <v>0.11886901330000001</v>
      </c>
      <c r="F18" s="10">
        <v>1.8066847E-3</v>
      </c>
      <c r="G18" s="10">
        <v>7.89147927E-2</v>
      </c>
    </row>
    <row r="19" spans="1:7" ht="17.100000000000001" customHeight="1" x14ac:dyDescent="0.25">
      <c r="A19" s="11">
        <v>44583</v>
      </c>
      <c r="B19" s="12">
        <v>3</v>
      </c>
      <c r="C19" s="10">
        <v>0.13430851059999999</v>
      </c>
      <c r="D19" s="10">
        <v>0.1279040719</v>
      </c>
      <c r="E19" s="10">
        <v>0.12373513229999999</v>
      </c>
      <c r="F19" s="10">
        <v>9.8570720000000001E-4</v>
      </c>
      <c r="G19" s="10">
        <v>6.4258135699999996E-2</v>
      </c>
    </row>
    <row r="20" spans="1:7" ht="17.100000000000001" customHeight="1" x14ac:dyDescent="0.25">
      <c r="A20" s="11">
        <v>44590</v>
      </c>
      <c r="B20" s="12">
        <v>4</v>
      </c>
      <c r="C20" s="10">
        <v>0.15867225970000001</v>
      </c>
      <c r="D20" s="10">
        <v>0.1531370038</v>
      </c>
      <c r="E20" s="10">
        <v>0.1244340097</v>
      </c>
      <c r="F20" s="10">
        <v>0</v>
      </c>
      <c r="G20" s="10">
        <v>4.8040455099999997E-2</v>
      </c>
    </row>
    <row r="21" spans="1:7" ht="17.100000000000001" customHeight="1" x14ac:dyDescent="0.25">
      <c r="A21" s="11">
        <v>44597</v>
      </c>
      <c r="B21" s="12">
        <v>5</v>
      </c>
      <c r="C21" s="10">
        <v>0.164410058</v>
      </c>
      <c r="D21" s="10">
        <v>0.16110108300000001</v>
      </c>
      <c r="E21" s="10">
        <v>0.12945650450000001</v>
      </c>
      <c r="F21" s="10">
        <v>0</v>
      </c>
      <c r="G21" s="10" t="s">
        <v>66</v>
      </c>
    </row>
    <row r="22" spans="1:7" ht="17.100000000000001" customHeight="1" x14ac:dyDescent="0.25">
      <c r="A22" s="11">
        <v>44604</v>
      </c>
      <c r="B22" s="12">
        <v>6</v>
      </c>
      <c r="C22" s="10">
        <v>0.1688379364</v>
      </c>
      <c r="D22" s="10">
        <v>0.1836458098</v>
      </c>
      <c r="E22" s="10">
        <v>0.1214937759</v>
      </c>
      <c r="F22" s="10">
        <v>0</v>
      </c>
      <c r="G22" s="10" t="s">
        <v>66</v>
      </c>
    </row>
    <row r="23" spans="1:7" ht="17.100000000000001" customHeight="1" x14ac:dyDescent="0.25">
      <c r="A23" s="11">
        <v>44611</v>
      </c>
      <c r="B23" s="12">
        <v>7</v>
      </c>
      <c r="C23" s="10">
        <v>0.16093719989999999</v>
      </c>
      <c r="D23" s="10">
        <v>0.17537721410000001</v>
      </c>
      <c r="E23" s="10">
        <v>0.12775919729999999</v>
      </c>
      <c r="F23" s="10">
        <v>4.7192069999999999E-4</v>
      </c>
      <c r="G23" s="10" t="s">
        <v>66</v>
      </c>
    </row>
    <row r="24" spans="1:7" ht="17.100000000000001" customHeight="1" x14ac:dyDescent="0.25">
      <c r="A24" s="11">
        <v>44618</v>
      </c>
      <c r="B24" s="12">
        <v>8</v>
      </c>
      <c r="C24" s="10">
        <v>0.15462261990000001</v>
      </c>
      <c r="D24" s="10">
        <v>0.16710983839999999</v>
      </c>
      <c r="E24" s="10">
        <v>0.1216006216</v>
      </c>
      <c r="F24" s="10">
        <v>9.3457939999999997E-4</v>
      </c>
      <c r="G24" s="10" t="s">
        <v>66</v>
      </c>
    </row>
    <row r="25" spans="1:7" ht="17.100000000000001" customHeight="1" x14ac:dyDescent="0.25">
      <c r="A25" s="11">
        <v>44625</v>
      </c>
      <c r="B25" s="12">
        <v>9</v>
      </c>
      <c r="C25" s="10">
        <v>0.1225269784</v>
      </c>
      <c r="D25" s="10">
        <v>0.12712951089999999</v>
      </c>
      <c r="E25" s="10">
        <v>0.10171658140000001</v>
      </c>
      <c r="F25" s="10">
        <v>4.5787550000000001E-4</v>
      </c>
      <c r="G25" s="10" t="s">
        <v>66</v>
      </c>
    </row>
    <row r="26" spans="1:7" ht="17.100000000000001" customHeight="1" x14ac:dyDescent="0.25">
      <c r="A26" s="11">
        <v>44632</v>
      </c>
      <c r="B26" s="12">
        <v>10</v>
      </c>
      <c r="C26" s="10">
        <v>0.1039106145</v>
      </c>
      <c r="D26" s="10">
        <v>0.13273001509999999</v>
      </c>
      <c r="E26" s="10">
        <v>8.6203819400000006E-2</v>
      </c>
      <c r="F26" s="10">
        <v>4.597701E-4</v>
      </c>
      <c r="G26" s="10" t="s">
        <v>66</v>
      </c>
    </row>
    <row r="27" spans="1:7" ht="17.100000000000001" customHeight="1" x14ac:dyDescent="0.25">
      <c r="A27" s="11">
        <v>44639</v>
      </c>
      <c r="B27" s="12">
        <v>11</v>
      </c>
      <c r="C27" s="10">
        <v>9.0146247900000004E-2</v>
      </c>
      <c r="D27" s="10">
        <v>0.117251967</v>
      </c>
      <c r="E27" s="10">
        <v>6.3060016900000002E-2</v>
      </c>
      <c r="F27" s="10">
        <v>4.728132E-4</v>
      </c>
      <c r="G27" s="10" t="s">
        <v>66</v>
      </c>
    </row>
    <row r="28" spans="1:7" ht="17.100000000000001" customHeight="1" x14ac:dyDescent="0.25">
      <c r="A28" s="11">
        <v>44646</v>
      </c>
      <c r="B28" s="12">
        <v>12</v>
      </c>
      <c r="C28" s="10">
        <v>9.4065281900000006E-2</v>
      </c>
      <c r="D28" s="10">
        <v>9.3320235799999998E-2</v>
      </c>
      <c r="E28" s="10">
        <v>5.8607021500000002E-2</v>
      </c>
      <c r="F28" s="10">
        <v>1.9175455000000001E-3</v>
      </c>
      <c r="G28" s="10" t="s">
        <v>66</v>
      </c>
    </row>
    <row r="29" spans="1:7" ht="17.100000000000001" customHeight="1" x14ac:dyDescent="0.25">
      <c r="A29" s="11">
        <v>44653</v>
      </c>
      <c r="B29" s="12">
        <v>13</v>
      </c>
      <c r="C29" s="10">
        <v>7.4631975399999995E-2</v>
      </c>
      <c r="D29" s="10">
        <v>7.3963232200000006E-2</v>
      </c>
      <c r="E29" s="10">
        <v>4.1594454099999997E-2</v>
      </c>
      <c r="F29" s="10">
        <v>0</v>
      </c>
      <c r="G29" s="10" t="s">
        <v>66</v>
      </c>
    </row>
    <row r="30" spans="1:7" ht="17.100000000000001" customHeight="1" x14ac:dyDescent="0.25">
      <c r="A30" s="11">
        <v>44660</v>
      </c>
      <c r="B30" s="12">
        <v>14</v>
      </c>
      <c r="C30" s="10">
        <v>6.5753424699999993E-2</v>
      </c>
      <c r="D30" s="10">
        <v>6.5082644600000003E-2</v>
      </c>
      <c r="E30" s="10">
        <v>1.9382192600000001E-2</v>
      </c>
      <c r="F30" s="10">
        <v>0</v>
      </c>
      <c r="G30" s="10" t="s">
        <v>66</v>
      </c>
    </row>
    <row r="31" spans="1:7" ht="17.100000000000001" customHeight="1" x14ac:dyDescent="0.25">
      <c r="A31" s="11">
        <v>44667</v>
      </c>
      <c r="B31" s="12">
        <v>15</v>
      </c>
      <c r="C31" s="10">
        <v>4.6287367400000001E-2</v>
      </c>
      <c r="D31" s="10">
        <v>4.9271769399999998E-2</v>
      </c>
      <c r="E31" s="10">
        <v>2.30179028E-2</v>
      </c>
      <c r="F31" s="10">
        <v>1.6326531E-3</v>
      </c>
      <c r="G31" s="10" t="s">
        <v>66</v>
      </c>
    </row>
    <row r="32" spans="1:7" ht="17.100000000000001" customHeight="1" x14ac:dyDescent="0.25">
      <c r="A32" s="11">
        <v>44674</v>
      </c>
      <c r="B32" s="12">
        <v>16</v>
      </c>
      <c r="C32" s="10">
        <v>4.0683962300000001E-2</v>
      </c>
      <c r="D32" s="10">
        <v>3.8637161900000001E-2</v>
      </c>
      <c r="E32" s="10">
        <v>5.4397098999999999E-3</v>
      </c>
      <c r="F32" s="10">
        <v>4.1152263000000001E-3</v>
      </c>
      <c r="G32" s="10" t="s">
        <v>66</v>
      </c>
    </row>
    <row r="33" spans="1:7" ht="17.100000000000001" customHeight="1" x14ac:dyDescent="0.25">
      <c r="A33" s="11">
        <v>44681</v>
      </c>
      <c r="B33" s="12">
        <v>17</v>
      </c>
      <c r="C33" s="10">
        <v>2.45901639E-2</v>
      </c>
      <c r="D33" s="10">
        <v>3.0838815799999999E-2</v>
      </c>
      <c r="E33" s="10">
        <v>6.7961165000000002E-3</v>
      </c>
      <c r="F33" s="10">
        <v>4.7132757000000001E-3</v>
      </c>
      <c r="G33" s="10" t="s">
        <v>66</v>
      </c>
    </row>
    <row r="34" spans="1:7" ht="17.100000000000001" customHeight="1" x14ac:dyDescent="0.25">
      <c r="A34" s="13">
        <v>44688</v>
      </c>
      <c r="B34" s="12">
        <v>18</v>
      </c>
      <c r="C34" s="10">
        <v>2.6805658999999999E-2</v>
      </c>
      <c r="D34" s="10">
        <v>2.2477283599999998E-2</v>
      </c>
      <c r="E34" s="10">
        <v>7.7922078000000001E-3</v>
      </c>
      <c r="F34" s="10">
        <v>1.6488046E-3</v>
      </c>
      <c r="G34" s="10" t="s">
        <v>66</v>
      </c>
    </row>
    <row r="35" spans="1:7" ht="17.100000000000001" customHeight="1" x14ac:dyDescent="0.25">
      <c r="A35" s="13">
        <v>44695</v>
      </c>
      <c r="B35" s="12">
        <v>19</v>
      </c>
      <c r="C35" s="10">
        <v>1.2939001800000001E-2</v>
      </c>
      <c r="D35" s="10">
        <v>1.4675052399999999E-2</v>
      </c>
      <c r="E35" s="10">
        <v>0</v>
      </c>
      <c r="F35" s="10">
        <v>1.3774105000000001E-3</v>
      </c>
      <c r="G35" s="10" t="s">
        <v>66</v>
      </c>
    </row>
    <row r="36" spans="1:7" ht="17.100000000000001" customHeight="1" x14ac:dyDescent="0.25">
      <c r="A36" s="13">
        <v>44702</v>
      </c>
      <c r="B36" s="12">
        <v>20</v>
      </c>
      <c r="C36" s="10">
        <v>1.26262626E-2</v>
      </c>
      <c r="D36" s="10">
        <v>1.4436424200000001E-2</v>
      </c>
      <c r="E36" s="10">
        <v>1.4064698000000001E-3</v>
      </c>
      <c r="F36" s="10">
        <v>2.8288543000000001E-3</v>
      </c>
      <c r="G36" s="10" t="s">
        <v>66</v>
      </c>
    </row>
    <row r="37" spans="1:7" ht="17.100000000000001" customHeight="1" x14ac:dyDescent="0.25">
      <c r="A37" s="13">
        <v>44709</v>
      </c>
      <c r="B37" s="12">
        <v>21</v>
      </c>
      <c r="C37" s="10">
        <v>7.2674419000000002E-3</v>
      </c>
      <c r="D37" s="10">
        <v>1.0471204200000001E-2</v>
      </c>
      <c r="E37" s="10">
        <v>0</v>
      </c>
      <c r="F37" s="10">
        <v>7.2463768E-3</v>
      </c>
      <c r="G37" s="10" t="s">
        <v>66</v>
      </c>
    </row>
    <row r="38" spans="1:7" ht="17.100000000000001" customHeight="1" x14ac:dyDescent="0.25">
      <c r="A38" s="11">
        <v>44716</v>
      </c>
      <c r="B38" s="12">
        <v>22</v>
      </c>
      <c r="C38" s="10">
        <v>1.4556040999999999E-3</v>
      </c>
      <c r="D38" s="10">
        <v>4.8602673000000002E-3</v>
      </c>
      <c r="E38" s="10">
        <v>3.7383178E-3</v>
      </c>
      <c r="F38" s="10">
        <v>1.56028369E-2</v>
      </c>
      <c r="G38" s="10" t="s">
        <v>66</v>
      </c>
    </row>
    <row r="39" spans="1:7" ht="17.100000000000001" customHeight="1" x14ac:dyDescent="0.25">
      <c r="A39" s="11">
        <v>44723</v>
      </c>
      <c r="B39" s="12">
        <v>23</v>
      </c>
      <c r="C39" s="10">
        <v>8.8495575000000007E-3</v>
      </c>
      <c r="D39" s="10">
        <v>9.7150259000000003E-3</v>
      </c>
      <c r="E39" s="10">
        <v>1.6949153000000001E-3</v>
      </c>
      <c r="F39" s="10">
        <v>6.2578223000000002E-3</v>
      </c>
      <c r="G39" s="10" t="s">
        <v>66</v>
      </c>
    </row>
    <row r="40" spans="1:7" ht="17.100000000000001" customHeight="1" x14ac:dyDescent="0.25">
      <c r="A40" s="11">
        <v>44730</v>
      </c>
      <c r="B40" s="12">
        <v>24</v>
      </c>
      <c r="C40" s="10">
        <v>1.10935024E-2</v>
      </c>
      <c r="D40" s="10">
        <v>5.5749129000000003E-3</v>
      </c>
      <c r="E40" s="10">
        <v>1.7182130999999999E-3</v>
      </c>
      <c r="F40" s="10">
        <v>9.2807424999999995E-3</v>
      </c>
      <c r="G40" s="10" t="s">
        <v>66</v>
      </c>
    </row>
    <row r="41" spans="1:7" ht="17.100000000000001" customHeight="1" x14ac:dyDescent="0.25">
      <c r="A41" s="11">
        <v>44737</v>
      </c>
      <c r="B41" s="12">
        <v>25</v>
      </c>
      <c r="C41" s="10">
        <v>3.3955856999999998E-3</v>
      </c>
      <c r="D41" s="10">
        <v>3.0864197999999998E-3</v>
      </c>
      <c r="E41" s="10">
        <v>0</v>
      </c>
      <c r="F41" s="10">
        <v>1.0739856799999999E-2</v>
      </c>
      <c r="G41" s="10" t="s">
        <v>66</v>
      </c>
    </row>
    <row r="42" spans="1:7" ht="17.100000000000001" customHeight="1" x14ac:dyDescent="0.25">
      <c r="A42" s="11">
        <v>44744</v>
      </c>
      <c r="B42" s="12">
        <v>26</v>
      </c>
      <c r="C42" s="10">
        <v>1.8796991999999999E-3</v>
      </c>
      <c r="D42" s="10">
        <v>1.6708438E-3</v>
      </c>
      <c r="E42" s="10">
        <v>0</v>
      </c>
      <c r="F42" s="10">
        <v>2.1739130400000001E-2</v>
      </c>
      <c r="G42" s="10" t="s">
        <v>66</v>
      </c>
    </row>
    <row r="43" spans="1:7" ht="17.100000000000001" customHeight="1" x14ac:dyDescent="0.25">
      <c r="A43" s="11">
        <v>44751</v>
      </c>
      <c r="B43" s="12">
        <v>27</v>
      </c>
      <c r="C43" s="10">
        <v>5.9523809999999996E-3</v>
      </c>
      <c r="D43" s="10">
        <v>9.9715099999999994E-3</v>
      </c>
      <c r="E43" s="10">
        <v>2.0120723999999999E-3</v>
      </c>
      <c r="F43" s="10">
        <v>2.14446953E-2</v>
      </c>
      <c r="G43" s="10" t="s">
        <v>66</v>
      </c>
    </row>
    <row r="44" spans="1:7" ht="17.100000000000001" customHeight="1" x14ac:dyDescent="0.25">
      <c r="A44" s="11">
        <v>44758</v>
      </c>
      <c r="B44" s="12">
        <v>28</v>
      </c>
      <c r="C44" s="10">
        <v>0</v>
      </c>
      <c r="D44" s="10">
        <v>2.9940119999999999E-3</v>
      </c>
      <c r="E44" s="10">
        <v>0</v>
      </c>
      <c r="F44" s="10">
        <v>1.4084507E-2</v>
      </c>
      <c r="G44" s="10" t="s">
        <v>66</v>
      </c>
    </row>
    <row r="45" spans="1:7" ht="17.100000000000001" customHeight="1" x14ac:dyDescent="0.25">
      <c r="A45" s="11">
        <v>44765</v>
      </c>
      <c r="B45" s="12">
        <v>29</v>
      </c>
      <c r="C45" s="10">
        <v>6.4377682E-3</v>
      </c>
      <c r="D45" s="10">
        <v>1.0590015100000001E-2</v>
      </c>
      <c r="E45" s="10">
        <v>0</v>
      </c>
      <c r="F45" s="10">
        <v>3.4621578100000001E-2</v>
      </c>
      <c r="G45" s="10" t="s">
        <v>66</v>
      </c>
    </row>
    <row r="46" spans="1:7" ht="17.100000000000001" customHeight="1" x14ac:dyDescent="0.25">
      <c r="A46" s="11">
        <v>44772</v>
      </c>
      <c r="B46" s="12">
        <v>30</v>
      </c>
      <c r="C46" s="10">
        <v>2.0283976000000001E-3</v>
      </c>
      <c r="D46" s="10">
        <v>1.5698587E-3</v>
      </c>
      <c r="E46" s="10">
        <v>0</v>
      </c>
      <c r="F46" s="10">
        <v>3.70051635E-2</v>
      </c>
      <c r="G46" s="10" t="s">
        <v>66</v>
      </c>
    </row>
    <row r="47" spans="1:7" ht="17.100000000000001" customHeight="1" x14ac:dyDescent="0.25">
      <c r="A47" s="11">
        <v>44779</v>
      </c>
      <c r="B47" s="12">
        <v>31</v>
      </c>
      <c r="C47" s="10">
        <v>2.1881838000000001E-3</v>
      </c>
      <c r="D47" s="10">
        <v>3.0959752E-3</v>
      </c>
      <c r="E47" s="10">
        <v>0</v>
      </c>
      <c r="F47" s="10">
        <v>4.9650892199999998E-2</v>
      </c>
      <c r="G47" s="10" t="s">
        <v>66</v>
      </c>
    </row>
    <row r="48" spans="1:7" ht="17.100000000000001" customHeight="1" x14ac:dyDescent="0.25">
      <c r="A48" s="11">
        <v>44786</v>
      </c>
      <c r="B48" s="12">
        <v>32</v>
      </c>
      <c r="C48" s="10">
        <v>4.3196544000000002E-3</v>
      </c>
      <c r="D48" s="10">
        <v>1.7152659E-3</v>
      </c>
      <c r="E48" s="10">
        <v>0</v>
      </c>
      <c r="F48" s="10">
        <v>5.0505050500000002E-2</v>
      </c>
      <c r="G48" s="10" t="s">
        <v>66</v>
      </c>
    </row>
    <row r="49" spans="1:7" ht="17.100000000000001" customHeight="1" x14ac:dyDescent="0.25">
      <c r="A49" s="11">
        <v>44793</v>
      </c>
      <c r="B49" s="12">
        <v>33</v>
      </c>
      <c r="C49" s="10">
        <v>0</v>
      </c>
      <c r="D49" s="10">
        <v>1.5503876000000001E-3</v>
      </c>
      <c r="E49" s="10">
        <v>0</v>
      </c>
      <c r="F49" s="10">
        <v>5.5688146399999999E-2</v>
      </c>
      <c r="G49" s="10" t="s">
        <v>66</v>
      </c>
    </row>
    <row r="50" spans="1:7" ht="17.100000000000001" customHeight="1" x14ac:dyDescent="0.25">
      <c r="A50" s="11">
        <v>44800</v>
      </c>
      <c r="B50" s="12">
        <v>34</v>
      </c>
      <c r="C50" s="10">
        <v>6.0728745000000004E-3</v>
      </c>
      <c r="D50" s="10">
        <v>8.0256822000000002E-3</v>
      </c>
      <c r="E50" s="10">
        <v>2.0408163000000001E-3</v>
      </c>
      <c r="F50" s="10">
        <v>5.40156361E-2</v>
      </c>
      <c r="G50" s="10" t="s">
        <v>66</v>
      </c>
    </row>
    <row r="51" spans="1:7" ht="17.100000000000001" customHeight="1" x14ac:dyDescent="0.25">
      <c r="A51" s="11">
        <v>44807</v>
      </c>
      <c r="B51" s="12">
        <v>35</v>
      </c>
      <c r="C51" s="10">
        <v>1.984127E-3</v>
      </c>
      <c r="D51" s="10">
        <v>3.4843206000000002E-3</v>
      </c>
      <c r="E51" s="10">
        <v>0</v>
      </c>
      <c r="F51" s="10">
        <v>7.29312763E-2</v>
      </c>
      <c r="G51" s="10" t="s">
        <v>66</v>
      </c>
    </row>
    <row r="52" spans="1:7" ht="17.100000000000001" customHeight="1" x14ac:dyDescent="0.25">
      <c r="A52" s="11">
        <v>44814</v>
      </c>
      <c r="B52" s="12">
        <v>36</v>
      </c>
      <c r="C52" s="10">
        <v>1.8484288000000001E-3</v>
      </c>
      <c r="D52" s="10">
        <v>5.7273769E-3</v>
      </c>
      <c r="E52" s="10">
        <v>2.3980815E-3</v>
      </c>
      <c r="F52" s="10">
        <v>7.4538258600000004E-2</v>
      </c>
      <c r="G52" s="10" t="s">
        <v>66</v>
      </c>
    </row>
    <row r="53" spans="1:7" ht="17.100000000000001" customHeight="1" x14ac:dyDescent="0.25">
      <c r="A53" s="11">
        <v>44821</v>
      </c>
      <c r="B53" s="12">
        <v>37</v>
      </c>
      <c r="C53" s="10">
        <v>3.0959752E-3</v>
      </c>
      <c r="D53" s="10">
        <v>2.2002200000000001E-3</v>
      </c>
      <c r="E53" s="10">
        <v>2.2271715000000002E-3</v>
      </c>
      <c r="F53" s="10">
        <v>7.1018651399999994E-2</v>
      </c>
      <c r="G53" s="10" t="s">
        <v>66</v>
      </c>
    </row>
    <row r="54" spans="1:7" ht="17.100000000000001" customHeight="1" x14ac:dyDescent="0.25">
      <c r="A54" s="11">
        <v>44828</v>
      </c>
      <c r="B54" s="12">
        <v>38</v>
      </c>
      <c r="C54" s="10">
        <v>2.7210884000000001E-3</v>
      </c>
      <c r="D54" s="10">
        <v>7.5542965E-3</v>
      </c>
      <c r="E54" s="10">
        <v>1.8450185000000001E-3</v>
      </c>
      <c r="F54" s="10">
        <v>8.8066368899999997E-2</v>
      </c>
      <c r="G54" s="10" t="s">
        <v>66</v>
      </c>
    </row>
    <row r="55" spans="1:7" ht="17.100000000000001" customHeight="1" x14ac:dyDescent="0.25">
      <c r="A55" s="21">
        <v>44835</v>
      </c>
      <c r="B55" s="22">
        <v>39</v>
      </c>
      <c r="C55" s="20">
        <v>2.1459227E-3</v>
      </c>
      <c r="D55" s="20">
        <v>6.1188811000000001E-3</v>
      </c>
      <c r="E55" s="20">
        <v>1.7094017E-3</v>
      </c>
      <c r="F55" s="20">
        <v>9.0471092099999997E-2</v>
      </c>
      <c r="G55" s="20" t="s">
        <v>66</v>
      </c>
    </row>
    <row r="56" spans="1:7" ht="17.100000000000001" customHeight="1" x14ac:dyDescent="0.25"/>
  </sheetData>
  <sheetProtection algorithmName="SHA-512" hashValue="hxHKImvnmUjVSAmvZyhZgVzwz54E0Z36HSA/0267i+DAgNYYnv+9RzcbZvuDej4uAPIFUsBR46APXJTXIjkCsg==" saltValue="qbYfWEM/NScti3jLCEa71g==" spinCount="100000" sheet="1" objects="1" scenarios="1"/>
  <pageMargins left="0.5" right="0.5" top="1" bottom="1" header="0.5" footer="0.5"/>
  <pageSetup orientation="portrait" horizontalDpi="300" verticalDpi="300"/>
  <headerFooter>
    <oddHeader>Week2021-2204_DataTables_Unsecured.xlsx</oddHeader>
    <oddFooter>Page &amp;P of &amp;N</oddFooter>
  </headerFooter>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G56"/>
  <sheetViews>
    <sheetView zoomScaleNormal="100" workbookViewId="0">
      <selection activeCell="A3" sqref="A3:G55"/>
    </sheetView>
  </sheetViews>
  <sheetFormatPr defaultColWidth="11" defaultRowHeight="15" customHeight="1" x14ac:dyDescent="0.25"/>
  <cols>
    <col min="1" max="2" width="10.625" bestFit="1" customWidth="1"/>
    <col min="3" max="3" width="25.625" bestFit="1" customWidth="1"/>
    <col min="4" max="4" width="25.125" customWidth="1"/>
    <col min="5" max="5" width="67.625" bestFit="1" customWidth="1"/>
    <col min="6" max="6" width="12.625" bestFit="1" customWidth="1"/>
    <col min="7" max="7" width="24.625" bestFit="1" customWidth="1"/>
  </cols>
  <sheetData>
    <row r="1" spans="1:7" ht="17.100000000000001" customHeight="1" x14ac:dyDescent="0.25">
      <c r="A1" s="8" t="str">
        <f>HYPERLINK("#Contents!A1", "Click here to return to Table of Contents")</f>
        <v>Click here to return to Table of Contents</v>
      </c>
    </row>
    <row r="2" spans="1:7" ht="17.100000000000001" customHeight="1" x14ac:dyDescent="0.25">
      <c r="A2" s="4" t="s">
        <v>109</v>
      </c>
    </row>
    <row r="3" spans="1:7" ht="17.100000000000001" customHeight="1" x14ac:dyDescent="0.25">
      <c r="A3" s="18" t="s">
        <v>68</v>
      </c>
      <c r="B3" s="18" t="s">
        <v>69</v>
      </c>
      <c r="C3" s="18" t="s">
        <v>110</v>
      </c>
      <c r="D3" s="18" t="s">
        <v>111</v>
      </c>
      <c r="E3" s="18" t="s">
        <v>112</v>
      </c>
      <c r="F3" s="18" t="s">
        <v>113</v>
      </c>
      <c r="G3" s="18" t="s">
        <v>114</v>
      </c>
    </row>
    <row r="4" spans="1:7" ht="17.100000000000001" customHeight="1" x14ac:dyDescent="0.25">
      <c r="A4" s="11">
        <v>44478</v>
      </c>
      <c r="B4" s="12">
        <v>40</v>
      </c>
      <c r="C4" s="10">
        <v>8.4615384599999996E-2</v>
      </c>
      <c r="D4" s="10">
        <v>6.2937063000000001E-3</v>
      </c>
      <c r="E4" s="10">
        <v>9.9547511000000009E-3</v>
      </c>
      <c r="F4" s="10">
        <v>2.5874125899999999E-2</v>
      </c>
      <c r="G4" s="10">
        <v>0.2979020979</v>
      </c>
    </row>
    <row r="5" spans="1:7" ht="17.100000000000001" customHeight="1" x14ac:dyDescent="0.25">
      <c r="A5" s="11">
        <v>44485</v>
      </c>
      <c r="B5" s="12">
        <v>41</v>
      </c>
      <c r="C5" s="10">
        <v>9.4540612499999996E-2</v>
      </c>
      <c r="D5" s="10">
        <v>3.3288948E-3</v>
      </c>
      <c r="E5" s="10">
        <v>1.2017167400000001E-2</v>
      </c>
      <c r="F5" s="10">
        <v>2.4633821600000001E-2</v>
      </c>
      <c r="G5" s="10">
        <v>0.2916111851</v>
      </c>
    </row>
    <row r="6" spans="1:7" ht="17.100000000000001" customHeight="1" x14ac:dyDescent="0.25">
      <c r="A6" s="11">
        <v>44492</v>
      </c>
      <c r="B6" s="12">
        <v>42</v>
      </c>
      <c r="C6" s="10">
        <v>5.5666003999999998E-2</v>
      </c>
      <c r="D6" s="10">
        <v>7.2895957999999997E-3</v>
      </c>
      <c r="E6" s="10">
        <v>9.3378608000000002E-3</v>
      </c>
      <c r="F6" s="10">
        <v>2.3856858799999998E-2</v>
      </c>
      <c r="G6" s="10">
        <v>0.30553702469999999</v>
      </c>
    </row>
    <row r="7" spans="1:7" ht="17.100000000000001" customHeight="1" x14ac:dyDescent="0.25">
      <c r="A7" s="11">
        <v>44499</v>
      </c>
      <c r="B7" s="12">
        <v>43</v>
      </c>
      <c r="C7" s="10">
        <v>7.3324905199999998E-2</v>
      </c>
      <c r="D7" s="10">
        <v>2.5284449999999998E-3</v>
      </c>
      <c r="E7" s="10">
        <v>1.00541377E-2</v>
      </c>
      <c r="F7" s="10">
        <v>2.9077117600000001E-2</v>
      </c>
      <c r="G7" s="10">
        <v>0.31668773700000002</v>
      </c>
    </row>
    <row r="8" spans="1:7" ht="17.100000000000001" customHeight="1" x14ac:dyDescent="0.25">
      <c r="A8" s="11">
        <v>44506</v>
      </c>
      <c r="B8" s="12">
        <v>44</v>
      </c>
      <c r="C8" s="10">
        <v>8.6463501100000006E-2</v>
      </c>
      <c r="D8" s="10">
        <v>4.2523033000000003E-3</v>
      </c>
      <c r="E8" s="10">
        <v>1.13935145E-2</v>
      </c>
      <c r="F8" s="10">
        <v>4.4649185000000001E-2</v>
      </c>
      <c r="G8" s="10">
        <v>0.37562012760000002</v>
      </c>
    </row>
    <row r="9" spans="1:7" ht="17.100000000000001" customHeight="1" x14ac:dyDescent="0.25">
      <c r="A9" s="11">
        <v>44513</v>
      </c>
      <c r="B9" s="12">
        <v>45</v>
      </c>
      <c r="C9" s="10">
        <v>9.5520421600000002E-2</v>
      </c>
      <c r="D9" s="10">
        <v>7.9051382999999996E-3</v>
      </c>
      <c r="E9" s="10">
        <v>9.4861660000000007E-3</v>
      </c>
      <c r="F9" s="10">
        <v>4.2819499300000001E-2</v>
      </c>
      <c r="G9" s="10">
        <v>0.30500658759999999</v>
      </c>
    </row>
    <row r="10" spans="1:7" ht="17.100000000000001" customHeight="1" x14ac:dyDescent="0.25">
      <c r="A10" s="11">
        <v>44520</v>
      </c>
      <c r="B10" s="12">
        <v>46</v>
      </c>
      <c r="C10" s="10">
        <v>6.8113321300000002E-2</v>
      </c>
      <c r="D10" s="10">
        <v>6.6225166000000004E-3</v>
      </c>
      <c r="E10" s="10">
        <v>1.26488095E-2</v>
      </c>
      <c r="F10" s="10">
        <v>3.97350993E-2</v>
      </c>
      <c r="G10" s="10">
        <v>0.2739313666</v>
      </c>
    </row>
    <row r="11" spans="1:7" ht="17.100000000000001" customHeight="1" x14ac:dyDescent="0.25">
      <c r="A11" s="11">
        <v>44527</v>
      </c>
      <c r="B11" s="12">
        <v>47</v>
      </c>
      <c r="C11" s="10">
        <v>8.3925112999999996E-2</v>
      </c>
      <c r="D11" s="10">
        <v>9.0380891000000005E-3</v>
      </c>
      <c r="E11" s="10">
        <v>1.3229572E-2</v>
      </c>
      <c r="F11" s="10">
        <v>3.3570045200000002E-2</v>
      </c>
      <c r="G11" s="10">
        <v>0.26985151709999999</v>
      </c>
    </row>
    <row r="12" spans="1:7" ht="17.100000000000001" customHeight="1" x14ac:dyDescent="0.25">
      <c r="A12" s="11">
        <v>44534</v>
      </c>
      <c r="B12" s="12">
        <v>48</v>
      </c>
      <c r="C12" s="10">
        <v>6.3356164399999998E-2</v>
      </c>
      <c r="D12" s="10">
        <v>1.19863014E-2</v>
      </c>
      <c r="E12" s="10">
        <v>1.6129032299999999E-2</v>
      </c>
      <c r="F12" s="10">
        <v>4.6803653000000001E-2</v>
      </c>
      <c r="G12" s="10">
        <v>0.26027397260000001</v>
      </c>
    </row>
    <row r="13" spans="1:7" ht="17.100000000000001" customHeight="1" x14ac:dyDescent="0.25">
      <c r="A13" s="11">
        <v>44541</v>
      </c>
      <c r="B13" s="12">
        <v>49</v>
      </c>
      <c r="C13" s="10">
        <v>5.6503825799999997E-2</v>
      </c>
      <c r="D13" s="10">
        <v>1.41259564E-2</v>
      </c>
      <c r="E13" s="10">
        <v>1.5625E-2</v>
      </c>
      <c r="F13" s="10">
        <v>2.9429075900000001E-2</v>
      </c>
      <c r="G13" s="10">
        <v>0.24249558560000001</v>
      </c>
    </row>
    <row r="14" spans="1:7" ht="17.100000000000001" customHeight="1" x14ac:dyDescent="0.25">
      <c r="A14" s="11">
        <v>44548</v>
      </c>
      <c r="B14" s="12">
        <v>50</v>
      </c>
      <c r="C14" s="10">
        <v>5.84829184E-2</v>
      </c>
      <c r="D14" s="10">
        <v>1.5055008700000001E-2</v>
      </c>
      <c r="E14" s="10">
        <v>1.34275618E-2</v>
      </c>
      <c r="F14" s="10">
        <v>4.0532715699999999E-2</v>
      </c>
      <c r="G14" s="10">
        <v>0.26867400120000001</v>
      </c>
    </row>
    <row r="15" spans="1:7" ht="17.100000000000001" customHeight="1" x14ac:dyDescent="0.25">
      <c r="A15" s="11">
        <v>44555</v>
      </c>
      <c r="B15" s="12">
        <v>51</v>
      </c>
      <c r="C15" s="10">
        <v>6.6849315100000001E-2</v>
      </c>
      <c r="D15" s="10">
        <v>2.19178082E-2</v>
      </c>
      <c r="E15" s="10">
        <v>3.2171581800000001E-2</v>
      </c>
      <c r="F15" s="10">
        <v>3.7260274000000003E-2</v>
      </c>
      <c r="G15" s="10">
        <v>0.2279452055</v>
      </c>
    </row>
    <row r="16" spans="1:7" ht="17.100000000000001" customHeight="1" x14ac:dyDescent="0.25">
      <c r="A16" s="11">
        <v>44562</v>
      </c>
      <c r="B16" s="12">
        <v>52</v>
      </c>
      <c r="C16" s="10">
        <v>5.1618958200000002E-2</v>
      </c>
      <c r="D16" s="10">
        <v>2.0647583300000001E-2</v>
      </c>
      <c r="E16" s="10">
        <v>2.3458810699999999E-2</v>
      </c>
      <c r="F16" s="10">
        <v>4.0356640100000001E-2</v>
      </c>
      <c r="G16" s="10">
        <v>0.18911309239999999</v>
      </c>
    </row>
    <row r="17" spans="1:7" ht="17.100000000000001" customHeight="1" x14ac:dyDescent="0.25">
      <c r="A17" s="11">
        <v>44569</v>
      </c>
      <c r="B17" s="12">
        <v>1</v>
      </c>
      <c r="C17" s="10">
        <v>4.9532710299999998E-2</v>
      </c>
      <c r="D17" s="10">
        <v>2.1028037400000001E-2</v>
      </c>
      <c r="E17" s="10">
        <v>2.3622047199999999E-2</v>
      </c>
      <c r="F17" s="10">
        <v>3.3177570099999998E-2</v>
      </c>
      <c r="G17" s="10">
        <v>0.15934579439999999</v>
      </c>
    </row>
    <row r="18" spans="1:7" ht="17.100000000000001" customHeight="1" x14ac:dyDescent="0.25">
      <c r="A18" s="11">
        <v>44576</v>
      </c>
      <c r="B18" s="12">
        <v>2</v>
      </c>
      <c r="C18" s="10">
        <v>3.0412371099999998E-2</v>
      </c>
      <c r="D18" s="10">
        <v>1.5979381399999999E-2</v>
      </c>
      <c r="E18" s="10">
        <v>2.2031823700000001E-2</v>
      </c>
      <c r="F18" s="10">
        <v>3.2474226799999999E-2</v>
      </c>
      <c r="G18" s="10">
        <v>0.1108247423</v>
      </c>
    </row>
    <row r="19" spans="1:7" ht="17.100000000000001" customHeight="1" x14ac:dyDescent="0.25">
      <c r="A19" s="11">
        <v>44583</v>
      </c>
      <c r="B19" s="12">
        <v>3</v>
      </c>
      <c r="C19" s="10">
        <v>1.9726858900000002E-2</v>
      </c>
      <c r="D19" s="10">
        <v>1.4415781500000001E-2</v>
      </c>
      <c r="E19" s="10">
        <v>1.6153846199999999E-2</v>
      </c>
      <c r="F19" s="10">
        <v>2.95902883E-2</v>
      </c>
      <c r="G19" s="10">
        <v>8.6494688900000005E-2</v>
      </c>
    </row>
    <row r="20" spans="1:7" ht="17.100000000000001" customHeight="1" x14ac:dyDescent="0.25">
      <c r="A20" s="11">
        <v>44590</v>
      </c>
      <c r="B20" s="12">
        <v>4</v>
      </c>
      <c r="C20" s="10">
        <v>1.5625E-2</v>
      </c>
      <c r="D20" s="10">
        <v>2.08333333E-2</v>
      </c>
      <c r="E20" s="10">
        <v>2.2516556300000001E-2</v>
      </c>
      <c r="F20" s="10">
        <v>2.34375E-2</v>
      </c>
      <c r="G20" s="10">
        <v>7.5520833300000006E-2</v>
      </c>
    </row>
    <row r="21" spans="1:7" ht="17.100000000000001" customHeight="1" x14ac:dyDescent="0.25">
      <c r="A21" s="11">
        <v>44597</v>
      </c>
      <c r="B21" s="12">
        <v>5</v>
      </c>
      <c r="C21" s="10" t="s">
        <v>66</v>
      </c>
      <c r="D21" s="10" t="s">
        <v>66</v>
      </c>
      <c r="E21" s="10" t="s">
        <v>66</v>
      </c>
      <c r="F21" s="10" t="s">
        <v>66</v>
      </c>
      <c r="G21" s="10" t="s">
        <v>66</v>
      </c>
    </row>
    <row r="22" spans="1:7" ht="17.100000000000001" customHeight="1" x14ac:dyDescent="0.25">
      <c r="A22" s="11">
        <v>44604</v>
      </c>
      <c r="B22" s="12">
        <v>6</v>
      </c>
      <c r="C22" s="10" t="s">
        <v>66</v>
      </c>
      <c r="D22" s="10" t="s">
        <v>66</v>
      </c>
      <c r="E22" s="10" t="s">
        <v>66</v>
      </c>
      <c r="F22" s="10" t="s">
        <v>66</v>
      </c>
      <c r="G22" s="10" t="s">
        <v>66</v>
      </c>
    </row>
    <row r="23" spans="1:7" ht="17.100000000000001" customHeight="1" x14ac:dyDescent="0.25">
      <c r="A23" s="11">
        <v>44611</v>
      </c>
      <c r="B23" s="12">
        <v>7</v>
      </c>
      <c r="C23" s="10" t="s">
        <v>66</v>
      </c>
      <c r="D23" s="10" t="s">
        <v>66</v>
      </c>
      <c r="E23" s="10" t="s">
        <v>66</v>
      </c>
      <c r="F23" s="10" t="s">
        <v>66</v>
      </c>
      <c r="G23" s="10" t="s">
        <v>66</v>
      </c>
    </row>
    <row r="24" spans="1:7" ht="17.100000000000001" customHeight="1" x14ac:dyDescent="0.25">
      <c r="A24" s="11">
        <v>44618</v>
      </c>
      <c r="B24" s="12">
        <v>8</v>
      </c>
      <c r="C24" s="10" t="s">
        <v>66</v>
      </c>
      <c r="D24" s="10" t="s">
        <v>66</v>
      </c>
      <c r="E24" s="10" t="s">
        <v>66</v>
      </c>
      <c r="F24" s="10" t="s">
        <v>66</v>
      </c>
      <c r="G24" s="10" t="s">
        <v>66</v>
      </c>
    </row>
    <row r="25" spans="1:7" ht="17.100000000000001" customHeight="1" x14ac:dyDescent="0.25">
      <c r="A25" s="11">
        <v>44625</v>
      </c>
      <c r="B25" s="12">
        <v>9</v>
      </c>
      <c r="C25" s="10" t="s">
        <v>66</v>
      </c>
      <c r="D25" s="10" t="s">
        <v>66</v>
      </c>
      <c r="E25" s="10" t="s">
        <v>66</v>
      </c>
      <c r="F25" s="10" t="s">
        <v>66</v>
      </c>
      <c r="G25" s="10" t="s">
        <v>66</v>
      </c>
    </row>
    <row r="26" spans="1:7" ht="17.100000000000001" customHeight="1" x14ac:dyDescent="0.25">
      <c r="A26" s="11">
        <v>44632</v>
      </c>
      <c r="B26" s="12">
        <v>10</v>
      </c>
      <c r="C26" s="10" t="s">
        <v>66</v>
      </c>
      <c r="D26" s="10" t="s">
        <v>66</v>
      </c>
      <c r="E26" s="10" t="s">
        <v>66</v>
      </c>
      <c r="F26" s="10" t="s">
        <v>66</v>
      </c>
      <c r="G26" s="10" t="s">
        <v>66</v>
      </c>
    </row>
    <row r="27" spans="1:7" ht="17.100000000000001" customHeight="1" x14ac:dyDescent="0.25">
      <c r="A27" s="11">
        <v>44639</v>
      </c>
      <c r="B27" s="12">
        <v>11</v>
      </c>
      <c r="C27" s="10" t="s">
        <v>66</v>
      </c>
      <c r="D27" s="10" t="s">
        <v>66</v>
      </c>
      <c r="E27" s="10" t="s">
        <v>66</v>
      </c>
      <c r="F27" s="10" t="s">
        <v>66</v>
      </c>
      <c r="G27" s="10" t="s">
        <v>66</v>
      </c>
    </row>
    <row r="28" spans="1:7" ht="17.100000000000001" customHeight="1" x14ac:dyDescent="0.25">
      <c r="A28" s="11">
        <v>44646</v>
      </c>
      <c r="B28" s="12">
        <v>12</v>
      </c>
      <c r="C28" s="10" t="s">
        <v>66</v>
      </c>
      <c r="D28" s="10" t="s">
        <v>66</v>
      </c>
      <c r="E28" s="10" t="s">
        <v>66</v>
      </c>
      <c r="F28" s="10" t="s">
        <v>66</v>
      </c>
      <c r="G28" s="10" t="s">
        <v>66</v>
      </c>
    </row>
    <row r="29" spans="1:7" ht="17.100000000000001" customHeight="1" x14ac:dyDescent="0.25">
      <c r="A29" s="11">
        <v>44653</v>
      </c>
      <c r="B29" s="12">
        <v>13</v>
      </c>
      <c r="C29" s="10" t="s">
        <v>66</v>
      </c>
      <c r="D29" s="10" t="s">
        <v>66</v>
      </c>
      <c r="E29" s="10" t="s">
        <v>66</v>
      </c>
      <c r="F29" s="10" t="s">
        <v>66</v>
      </c>
      <c r="G29" s="10" t="s">
        <v>66</v>
      </c>
    </row>
    <row r="30" spans="1:7" ht="17.100000000000001" customHeight="1" x14ac:dyDescent="0.25">
      <c r="A30" s="11">
        <v>44660</v>
      </c>
      <c r="B30" s="12">
        <v>14</v>
      </c>
      <c r="C30" s="10" t="s">
        <v>66</v>
      </c>
      <c r="D30" s="10" t="s">
        <v>66</v>
      </c>
      <c r="E30" s="10" t="s">
        <v>66</v>
      </c>
      <c r="F30" s="10" t="s">
        <v>66</v>
      </c>
      <c r="G30" s="10" t="s">
        <v>66</v>
      </c>
    </row>
    <row r="31" spans="1:7" ht="17.100000000000001" customHeight="1" x14ac:dyDescent="0.25">
      <c r="A31" s="11">
        <v>44667</v>
      </c>
      <c r="B31" s="12">
        <v>15</v>
      </c>
      <c r="C31" s="10" t="s">
        <v>66</v>
      </c>
      <c r="D31" s="10" t="s">
        <v>66</v>
      </c>
      <c r="E31" s="10" t="s">
        <v>66</v>
      </c>
      <c r="F31" s="10" t="s">
        <v>66</v>
      </c>
      <c r="G31" s="10" t="s">
        <v>66</v>
      </c>
    </row>
    <row r="32" spans="1:7" ht="17.100000000000001" customHeight="1" x14ac:dyDescent="0.25">
      <c r="A32" s="11">
        <v>44674</v>
      </c>
      <c r="B32" s="12">
        <v>16</v>
      </c>
      <c r="C32" s="10" t="s">
        <v>66</v>
      </c>
      <c r="D32" s="10" t="s">
        <v>66</v>
      </c>
      <c r="E32" s="10" t="s">
        <v>66</v>
      </c>
      <c r="F32" s="10" t="s">
        <v>66</v>
      </c>
      <c r="G32" s="10" t="s">
        <v>66</v>
      </c>
    </row>
    <row r="33" spans="1:7" ht="17.100000000000001" customHeight="1" x14ac:dyDescent="0.25">
      <c r="A33" s="11">
        <v>44681</v>
      </c>
      <c r="B33" s="12">
        <v>17</v>
      </c>
      <c r="C33" s="10" t="s">
        <v>66</v>
      </c>
      <c r="D33" s="10" t="s">
        <v>66</v>
      </c>
      <c r="E33" s="10" t="s">
        <v>66</v>
      </c>
      <c r="F33" s="10" t="s">
        <v>66</v>
      </c>
      <c r="G33" s="10" t="s">
        <v>66</v>
      </c>
    </row>
    <row r="34" spans="1:7" ht="17.100000000000001" customHeight="1" x14ac:dyDescent="0.25">
      <c r="A34" s="13">
        <v>44688</v>
      </c>
      <c r="B34" s="12">
        <v>18</v>
      </c>
      <c r="C34" s="10" t="s">
        <v>66</v>
      </c>
      <c r="D34" s="10" t="s">
        <v>66</v>
      </c>
      <c r="E34" s="10" t="s">
        <v>66</v>
      </c>
      <c r="F34" s="10" t="s">
        <v>66</v>
      </c>
      <c r="G34" s="10" t="s">
        <v>66</v>
      </c>
    </row>
    <row r="35" spans="1:7" ht="17.100000000000001" customHeight="1" x14ac:dyDescent="0.25">
      <c r="A35" s="13">
        <v>44695</v>
      </c>
      <c r="B35" s="12">
        <v>19</v>
      </c>
      <c r="C35" s="10" t="s">
        <v>66</v>
      </c>
      <c r="D35" s="10" t="s">
        <v>66</v>
      </c>
      <c r="E35" s="10" t="s">
        <v>66</v>
      </c>
      <c r="F35" s="10" t="s">
        <v>66</v>
      </c>
      <c r="G35" s="10" t="s">
        <v>66</v>
      </c>
    </row>
    <row r="36" spans="1:7" ht="17.100000000000001" customHeight="1" x14ac:dyDescent="0.25">
      <c r="A36" s="13">
        <v>44702</v>
      </c>
      <c r="B36" s="12">
        <v>20</v>
      </c>
      <c r="C36" s="10" t="s">
        <v>66</v>
      </c>
      <c r="D36" s="10" t="s">
        <v>66</v>
      </c>
      <c r="E36" s="10" t="s">
        <v>66</v>
      </c>
      <c r="F36" s="10" t="s">
        <v>66</v>
      </c>
      <c r="G36" s="10" t="s">
        <v>66</v>
      </c>
    </row>
    <row r="37" spans="1:7" ht="17.100000000000001" customHeight="1" x14ac:dyDescent="0.25">
      <c r="A37" s="13">
        <v>44709</v>
      </c>
      <c r="B37" s="12">
        <v>21</v>
      </c>
      <c r="C37" s="10" t="s">
        <v>66</v>
      </c>
      <c r="D37" s="10" t="s">
        <v>66</v>
      </c>
      <c r="E37" s="10" t="s">
        <v>66</v>
      </c>
      <c r="F37" s="10" t="s">
        <v>66</v>
      </c>
      <c r="G37" s="10" t="s">
        <v>66</v>
      </c>
    </row>
    <row r="38" spans="1:7" ht="17.100000000000001" customHeight="1" x14ac:dyDescent="0.25">
      <c r="A38" s="11">
        <v>44716</v>
      </c>
      <c r="B38" s="12">
        <v>22</v>
      </c>
      <c r="C38" s="10" t="s">
        <v>66</v>
      </c>
      <c r="D38" s="10" t="s">
        <v>66</v>
      </c>
      <c r="E38" s="10" t="s">
        <v>66</v>
      </c>
      <c r="F38" s="10" t="s">
        <v>66</v>
      </c>
      <c r="G38" s="10" t="s">
        <v>66</v>
      </c>
    </row>
    <row r="39" spans="1:7" ht="17.100000000000001" customHeight="1" x14ac:dyDescent="0.25">
      <c r="A39" s="11">
        <v>44723</v>
      </c>
      <c r="B39" s="12">
        <v>23</v>
      </c>
      <c r="C39" s="10" t="s">
        <v>66</v>
      </c>
      <c r="D39" s="10" t="s">
        <v>66</v>
      </c>
      <c r="E39" s="10" t="s">
        <v>66</v>
      </c>
      <c r="F39" s="10" t="s">
        <v>66</v>
      </c>
      <c r="G39" s="10" t="s">
        <v>66</v>
      </c>
    </row>
    <row r="40" spans="1:7" ht="17.100000000000001" customHeight="1" x14ac:dyDescent="0.25">
      <c r="A40" s="11">
        <v>44730</v>
      </c>
      <c r="B40" s="12">
        <v>24</v>
      </c>
      <c r="C40" s="10" t="s">
        <v>66</v>
      </c>
      <c r="D40" s="10" t="s">
        <v>66</v>
      </c>
      <c r="E40" s="10" t="s">
        <v>66</v>
      </c>
      <c r="F40" s="10" t="s">
        <v>66</v>
      </c>
      <c r="G40" s="10" t="s">
        <v>66</v>
      </c>
    </row>
    <row r="41" spans="1:7" ht="17.100000000000001" customHeight="1" x14ac:dyDescent="0.25">
      <c r="A41" s="11">
        <v>44737</v>
      </c>
      <c r="B41" s="12">
        <v>25</v>
      </c>
      <c r="C41" s="10" t="s">
        <v>66</v>
      </c>
      <c r="D41" s="10" t="s">
        <v>66</v>
      </c>
      <c r="E41" s="10" t="s">
        <v>66</v>
      </c>
      <c r="F41" s="10" t="s">
        <v>66</v>
      </c>
      <c r="G41" s="10" t="s">
        <v>66</v>
      </c>
    </row>
    <row r="42" spans="1:7" ht="17.100000000000001" customHeight="1" x14ac:dyDescent="0.25">
      <c r="A42" s="11">
        <v>44744</v>
      </c>
      <c r="B42" s="12">
        <v>26</v>
      </c>
      <c r="C42" s="10" t="s">
        <v>66</v>
      </c>
      <c r="D42" s="10" t="s">
        <v>66</v>
      </c>
      <c r="E42" s="10" t="s">
        <v>66</v>
      </c>
      <c r="F42" s="10" t="s">
        <v>66</v>
      </c>
      <c r="G42" s="10" t="s">
        <v>66</v>
      </c>
    </row>
    <row r="43" spans="1:7" ht="17.100000000000001" customHeight="1" x14ac:dyDescent="0.25">
      <c r="A43" s="11">
        <v>44751</v>
      </c>
      <c r="B43" s="12">
        <v>27</v>
      </c>
      <c r="C43" s="10" t="s">
        <v>66</v>
      </c>
      <c r="D43" s="10" t="s">
        <v>66</v>
      </c>
      <c r="E43" s="10" t="s">
        <v>66</v>
      </c>
      <c r="F43" s="10" t="s">
        <v>66</v>
      </c>
      <c r="G43" s="10" t="s">
        <v>66</v>
      </c>
    </row>
    <row r="44" spans="1:7" ht="17.100000000000001" customHeight="1" x14ac:dyDescent="0.25">
      <c r="A44" s="11">
        <v>44758</v>
      </c>
      <c r="B44" s="12">
        <v>28</v>
      </c>
      <c r="C44" s="10" t="s">
        <v>66</v>
      </c>
      <c r="D44" s="10" t="s">
        <v>66</v>
      </c>
      <c r="E44" s="10" t="s">
        <v>66</v>
      </c>
      <c r="F44" s="10" t="s">
        <v>66</v>
      </c>
      <c r="G44" s="10" t="s">
        <v>66</v>
      </c>
    </row>
    <row r="45" spans="1:7" ht="17.100000000000001" customHeight="1" x14ac:dyDescent="0.25">
      <c r="A45" s="11">
        <v>44765</v>
      </c>
      <c r="B45" s="12">
        <v>29</v>
      </c>
      <c r="C45" s="10" t="s">
        <v>66</v>
      </c>
      <c r="D45" s="10" t="s">
        <v>66</v>
      </c>
      <c r="E45" s="10" t="s">
        <v>66</v>
      </c>
      <c r="F45" s="10" t="s">
        <v>66</v>
      </c>
      <c r="G45" s="10" t="s">
        <v>66</v>
      </c>
    </row>
    <row r="46" spans="1:7" ht="17.100000000000001" customHeight="1" x14ac:dyDescent="0.25">
      <c r="A46" s="11">
        <v>44772</v>
      </c>
      <c r="B46" s="12">
        <v>30</v>
      </c>
      <c r="C46" s="10" t="s">
        <v>66</v>
      </c>
      <c r="D46" s="10" t="s">
        <v>66</v>
      </c>
      <c r="E46" s="10" t="s">
        <v>66</v>
      </c>
      <c r="F46" s="10" t="s">
        <v>66</v>
      </c>
      <c r="G46" s="10" t="s">
        <v>66</v>
      </c>
    </row>
    <row r="47" spans="1:7" ht="17.100000000000001" customHeight="1" x14ac:dyDescent="0.25">
      <c r="A47" s="11">
        <v>44779</v>
      </c>
      <c r="B47" s="12">
        <v>31</v>
      </c>
      <c r="C47" s="10" t="s">
        <v>66</v>
      </c>
      <c r="D47" s="10" t="s">
        <v>66</v>
      </c>
      <c r="E47" s="10" t="s">
        <v>66</v>
      </c>
      <c r="F47" s="10" t="s">
        <v>66</v>
      </c>
      <c r="G47" s="10" t="s">
        <v>66</v>
      </c>
    </row>
    <row r="48" spans="1:7" ht="17.100000000000001" customHeight="1" x14ac:dyDescent="0.25">
      <c r="A48" s="11">
        <v>44786</v>
      </c>
      <c r="B48" s="12">
        <v>32</v>
      </c>
      <c r="C48" s="10" t="s">
        <v>66</v>
      </c>
      <c r="D48" s="10" t="s">
        <v>66</v>
      </c>
      <c r="E48" s="10" t="s">
        <v>66</v>
      </c>
      <c r="F48" s="10" t="s">
        <v>66</v>
      </c>
      <c r="G48" s="10" t="s">
        <v>66</v>
      </c>
    </row>
    <row r="49" spans="1:7" ht="17.100000000000001" customHeight="1" x14ac:dyDescent="0.25">
      <c r="A49" s="11">
        <v>44793</v>
      </c>
      <c r="B49" s="12">
        <v>33</v>
      </c>
      <c r="C49" s="10" t="s">
        <v>66</v>
      </c>
      <c r="D49" s="10" t="s">
        <v>66</v>
      </c>
      <c r="E49" s="10" t="s">
        <v>66</v>
      </c>
      <c r="F49" s="10" t="s">
        <v>66</v>
      </c>
      <c r="G49" s="10" t="s">
        <v>66</v>
      </c>
    </row>
    <row r="50" spans="1:7" ht="17.100000000000001" customHeight="1" x14ac:dyDescent="0.25">
      <c r="A50" s="11">
        <v>44800</v>
      </c>
      <c r="B50" s="12">
        <v>34</v>
      </c>
      <c r="C50" s="10" t="s">
        <v>66</v>
      </c>
      <c r="D50" s="10" t="s">
        <v>66</v>
      </c>
      <c r="E50" s="10" t="s">
        <v>66</v>
      </c>
      <c r="F50" s="10" t="s">
        <v>66</v>
      </c>
      <c r="G50" s="10" t="s">
        <v>66</v>
      </c>
    </row>
    <row r="51" spans="1:7" ht="17.100000000000001" customHeight="1" x14ac:dyDescent="0.25">
      <c r="A51" s="11">
        <v>44807</v>
      </c>
      <c r="B51" s="12">
        <v>35</v>
      </c>
      <c r="C51" s="10" t="s">
        <v>66</v>
      </c>
      <c r="D51" s="10" t="s">
        <v>66</v>
      </c>
      <c r="E51" s="10" t="s">
        <v>66</v>
      </c>
      <c r="F51" s="10" t="s">
        <v>66</v>
      </c>
      <c r="G51" s="10" t="s">
        <v>66</v>
      </c>
    </row>
    <row r="52" spans="1:7" ht="17.100000000000001" customHeight="1" x14ac:dyDescent="0.25">
      <c r="A52" s="11">
        <v>44814</v>
      </c>
      <c r="B52" s="12">
        <v>36</v>
      </c>
      <c r="C52" s="10" t="s">
        <v>66</v>
      </c>
      <c r="D52" s="10" t="s">
        <v>66</v>
      </c>
      <c r="E52" s="10" t="s">
        <v>66</v>
      </c>
      <c r="F52" s="10" t="s">
        <v>66</v>
      </c>
      <c r="G52" s="10" t="s">
        <v>66</v>
      </c>
    </row>
    <row r="53" spans="1:7" ht="17.100000000000001" customHeight="1" x14ac:dyDescent="0.25">
      <c r="A53" s="11">
        <v>44821</v>
      </c>
      <c r="B53" s="12">
        <v>37</v>
      </c>
      <c r="C53" s="10" t="s">
        <v>66</v>
      </c>
      <c r="D53" s="10" t="s">
        <v>66</v>
      </c>
      <c r="E53" s="10" t="s">
        <v>66</v>
      </c>
      <c r="F53" s="10" t="s">
        <v>66</v>
      </c>
      <c r="G53" s="10" t="s">
        <v>66</v>
      </c>
    </row>
    <row r="54" spans="1:7" ht="17.100000000000001" customHeight="1" x14ac:dyDescent="0.25">
      <c r="A54" s="11">
        <v>44828</v>
      </c>
      <c r="B54" s="12">
        <v>38</v>
      </c>
      <c r="C54" s="10" t="s">
        <v>66</v>
      </c>
      <c r="D54" s="10" t="s">
        <v>66</v>
      </c>
      <c r="E54" s="10" t="s">
        <v>66</v>
      </c>
      <c r="F54" s="10" t="s">
        <v>66</v>
      </c>
      <c r="G54" s="10" t="s">
        <v>66</v>
      </c>
    </row>
    <row r="55" spans="1:7" ht="17.100000000000001" customHeight="1" x14ac:dyDescent="0.25">
      <c r="A55" s="21">
        <v>44835</v>
      </c>
      <c r="B55" s="22">
        <v>39</v>
      </c>
      <c r="C55" s="20" t="s">
        <v>66</v>
      </c>
      <c r="D55" s="20" t="s">
        <v>66</v>
      </c>
      <c r="E55" s="20" t="s">
        <v>66</v>
      </c>
      <c r="F55" s="20" t="s">
        <v>66</v>
      </c>
      <c r="G55" s="20" t="s">
        <v>66</v>
      </c>
    </row>
    <row r="56" spans="1:7" ht="17.100000000000001" customHeight="1" x14ac:dyDescent="0.25"/>
  </sheetData>
  <sheetProtection algorithmName="SHA-512" hashValue="zl+ZkgOD8VP/NMaz/kn1ksPZpZlj+mjlSEuUO7cqhXCOplDhasgUZwKrycuaxRbHXSYBBaM5UCIQ1tPB3DO8eQ==" saltValue="tbQlxvdUYDhAS/Q+XrbfKg==" spinCount="100000" sheet="1" objects="1" scenarios="1"/>
  <pageMargins left="0.5" right="0.5" top="1" bottom="1" header="0.5" footer="0.5"/>
  <pageSetup orientation="portrait" horizontalDpi="300" verticalDpi="300"/>
  <headerFooter>
    <oddHeader>Week2021-2204_DataTables_Unsecured.xlsx</oddHeader>
    <oddFooter>Page &amp;P of &amp;N</oddFooter>
  </headerFooter>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CDPH Document" ma:contentTypeID="0x0101002CC577673628EB48993F371F1850BF7D003E18CAC0E743194EA29E89F4611861B3" ma:contentTypeVersion="4" ma:contentTypeDescription="Create a new document." ma:contentTypeScope="" ma:versionID="322f02379ad10f210e08a64c252df73d">
  <xsd:schema xmlns:xsd="http://www.w3.org/2001/XMLSchema" xmlns:xs="http://www.w3.org/2001/XMLSchema" xmlns:p="http://schemas.microsoft.com/office/2006/metadata/properties" xmlns:ns1="http://schemas.microsoft.com/sharepoint/v3" xmlns:ns2="a48324c4-7d20-48d3-8188-32763737222b" targetNamespace="http://schemas.microsoft.com/office/2006/metadata/properties" ma:root="true" ma:fieldsID="f565ecd89d5927accf21e815673962b2" ns1:_="" ns2:_="">
    <xsd:import namespace="http://schemas.microsoft.com/sharepoint/v3"/>
    <xsd:import namespace="a48324c4-7d20-48d3-8188-32763737222b"/>
    <xsd:element name="properties">
      <xsd:complexType>
        <xsd:sequence>
          <xsd:element name="documentManagement">
            <xsd:complexType>
              <xsd:all>
                <xsd:element ref="ns2:kcdf3820fa7642e8be4bb4902ce9671f" minOccurs="0"/>
                <xsd:element ref="ns2:TaxCatchAll" minOccurs="0"/>
                <xsd:element ref="ns2:TaxCatchAllLabel" minOccurs="0"/>
                <xsd:element ref="ns2:off2d280d04f435e8ad65f64297220d7" minOccurs="0"/>
                <xsd:element ref="ns2:bb1a85d7c91c4659b60f056ef7672151" minOccurs="0"/>
                <xsd:element ref="ns2:e703b7d8b6284097bcc8d89d108ab72a"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9" nillable="true" ma:displayName="Scheduling Start Date" ma:description="Scheduling Start Date is a site column created by the Publishing feature. It is used to specify the date and time on which this page will first appear to site visitors." ma:internalName="Scheduling_x0020_Start_x0020_Date">
      <xsd:simpleType>
        <xsd:restriction base="dms:Unknown"/>
      </xsd:simpleType>
    </xsd:element>
    <xsd:element name="PublishingExpirationDate" ma:index="20" nillable="true" ma:displayName="Scheduling End Date" ma:description="Scheduling End Date is a site column created by the Publishing feature. It is used to specify the date and time on which this page will no longer appear to site visitors." ma:internalName="Scheduling_x0020_End_x0020_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48324c4-7d20-48d3-8188-32763737222b" elementFormDefault="qualified">
    <xsd:import namespace="http://schemas.microsoft.com/office/2006/documentManagement/types"/>
    <xsd:import namespace="http://schemas.microsoft.com/office/infopath/2007/PartnerControls"/>
    <xsd:element name="kcdf3820fa7642e8be4bb4902ce9671f" ma:index="8" nillable="true" ma:taxonomy="true" ma:internalName="kcdf3820fa7642e8be4bb4902ce9671f" ma:taxonomyFieldName="Topic" ma:displayName="Topic" ma:default="" ma:fieldId="{4cdf3820-fa76-42e8-be4b-b4902ce9671f}" ma:taxonomyMulti="true" ma:sspId="b545365c-366b-4c8d-aeef-04f620ee1966" ma:termSetId="cdd5a172-8c78-4ec7-ac60-5f0fe253a964"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71170ce7-0db4-4c2d-850d-13dce0ec4ea5}" ma:internalName="TaxCatchAll" ma:showField="CatchAllData" ma:web="a48324c4-7d20-48d3-8188-32763737222b">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71170ce7-0db4-4c2d-850d-13dce0ec4ea5}" ma:internalName="TaxCatchAllLabel" ma:readOnly="true" ma:showField="CatchAllDataLabel" ma:web="a48324c4-7d20-48d3-8188-32763737222b">
      <xsd:complexType>
        <xsd:complexContent>
          <xsd:extension base="dms:MultiChoiceLookup">
            <xsd:sequence>
              <xsd:element name="Value" type="dms:Lookup" maxOccurs="unbounded" minOccurs="0" nillable="true"/>
            </xsd:sequence>
          </xsd:extension>
        </xsd:complexContent>
      </xsd:complexType>
    </xsd:element>
    <xsd:element name="off2d280d04f435e8ad65f64297220d7" ma:index="12" nillable="true" ma:taxonomy="true" ma:internalName="off2d280d04f435e8ad65f64297220d7" ma:taxonomyFieldName="CDPH_x0020_Audience" ma:displayName="CDPH Audience" ma:default="" ma:fieldId="{8ff2d280-d04f-435e-8ad6-5f64297220d7}" ma:taxonomyMulti="true" ma:sspId="b545365c-366b-4c8d-aeef-04f620ee1966" ma:termSetId="cc05263c-85ed-4c2f-a4fe-f602faee1964" ma:anchorId="00000000-0000-0000-0000-000000000000" ma:open="false" ma:isKeyword="false">
      <xsd:complexType>
        <xsd:sequence>
          <xsd:element ref="pc:Terms" minOccurs="0" maxOccurs="1"/>
        </xsd:sequence>
      </xsd:complexType>
    </xsd:element>
    <xsd:element name="bb1a85d7c91c4659b60f056ef7672151" ma:index="14" nillable="true" ma:taxonomy="true" ma:internalName="bb1a85d7c91c4659b60f056ef7672151" ma:taxonomyFieldName="Program" ma:displayName="Program" ma:default="" ma:fieldId="{bb1a85d7-c91c-4659-b60f-056ef7672151}" ma:taxonomyMulti="true" ma:sspId="b545365c-366b-4c8d-aeef-04f620ee1966" ma:termSetId="6489bfc0-c77f-4619-9be4-bef70736d171" ma:anchorId="00000000-0000-0000-0000-000000000000" ma:open="false" ma:isKeyword="false">
      <xsd:complexType>
        <xsd:sequence>
          <xsd:element ref="pc:Terms" minOccurs="0" maxOccurs="1"/>
        </xsd:sequence>
      </xsd:complexType>
    </xsd:element>
    <xsd:element name="e703b7d8b6284097bcc8d89d108ab72a" ma:index="16" nillable="true" ma:taxonomy="true" ma:internalName="e703b7d8b6284097bcc8d89d108ab72a" ma:taxonomyFieldName="Content_x0020_Language" ma:displayName="Content Language" ma:default="97;#English|25e340a5-d50c-48d7-adc0-a905fb7bff5c" ma:fieldId="{e703b7d8-b628-4097-bcc8-d89d108ab72a}" ma:sspId="b545365c-366b-4c8d-aeef-04f620ee1966" ma:termSetId="45e6de93-a046-4930-a9e9-bac90a816380"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ff2d280d04f435e8ad65f64297220d7 xmlns="a48324c4-7d20-48d3-8188-32763737222b">
      <Terms xmlns="http://schemas.microsoft.com/office/infopath/2007/PartnerControls">
        <TermInfo xmlns="http://schemas.microsoft.com/office/infopath/2007/PartnerControls">
          <TermName xmlns="http://schemas.microsoft.com/office/infopath/2007/PartnerControls">Children’s Health</TermName>
          <TermId xmlns="http://schemas.microsoft.com/office/infopath/2007/PartnerControls">481969b3-9cb0-45bf-9363-60176d85f862</TermId>
        </TermInfo>
        <TermInfo xmlns="http://schemas.microsoft.com/office/infopath/2007/PartnerControls">
          <TermName xmlns="http://schemas.microsoft.com/office/infopath/2007/PartnerControls">Clinicians/Healthcare Providers</TermName>
          <TermId xmlns="http://schemas.microsoft.com/office/infopath/2007/PartnerControls">e31e14b8-e46e-494a-8300-1453b14ca9de</TermId>
        </TermInfo>
        <TermInfo xmlns="http://schemas.microsoft.com/office/infopath/2007/PartnerControls">
          <TermName xmlns="http://schemas.microsoft.com/office/infopath/2007/PartnerControls">Healthcare Provider</TermName>
          <TermId xmlns="http://schemas.microsoft.com/office/infopath/2007/PartnerControls">4763fce6-72e0-4e74-ae57-8e132d338101</TermId>
        </TermInfo>
        <TermInfo xmlns="http://schemas.microsoft.com/office/infopath/2007/PartnerControls">
          <TermName xmlns="http://schemas.microsoft.com/office/infopath/2007/PartnerControls">Infant Health</TermName>
          <TermId xmlns="http://schemas.microsoft.com/office/infopath/2007/PartnerControls">b60c178e-b28f-451f-a8c6-aedf3ec9d682</TermId>
        </TermInfo>
        <TermInfo xmlns="http://schemas.microsoft.com/office/infopath/2007/PartnerControls">
          <TermName xmlns="http://schemas.microsoft.com/office/infopath/2007/PartnerControls">Local Health Jurisdiction</TermName>
          <TermId xmlns="http://schemas.microsoft.com/office/infopath/2007/PartnerControls">f68e075a-b17d-44d0-8f5c-4e108c72d912</TermId>
        </TermInfo>
        <TermInfo xmlns="http://schemas.microsoft.com/office/infopath/2007/PartnerControls">
          <TermName xmlns="http://schemas.microsoft.com/office/infopath/2007/PartnerControls">Media Representative</TermName>
          <TermId xmlns="http://schemas.microsoft.com/office/infopath/2007/PartnerControls">4c3e3ceb-08a9-458b-b62c-fd083ba5b814</TermId>
        </TermInfo>
        <TermInfo xmlns="http://schemas.microsoft.com/office/infopath/2007/PartnerControls">
          <TermName xmlns="http://schemas.microsoft.com/office/infopath/2007/PartnerControls">Men’s Health</TermName>
          <TermId xmlns="http://schemas.microsoft.com/office/infopath/2007/PartnerControls">c8b18807-a662-491b-b883-0ca6bf1fb689</TermId>
        </TermInfo>
        <TermInfo xmlns="http://schemas.microsoft.com/office/infopath/2007/PartnerControls">
          <TermName xmlns="http://schemas.microsoft.com/office/infopath/2007/PartnerControls">Other Stakeholder</TermName>
          <TermId xmlns="http://schemas.microsoft.com/office/infopath/2007/PartnerControls">6b3266fc-4016-443b-9e9e-97a2230ee0e4</TermId>
        </TermInfo>
        <TermInfo xmlns="http://schemas.microsoft.com/office/infopath/2007/PartnerControls">
          <TermName xmlns="http://schemas.microsoft.com/office/infopath/2007/PartnerControls">Researchers/Statisticians</TermName>
          <TermId xmlns="http://schemas.microsoft.com/office/infopath/2007/PartnerControls">1fa682ba-87e4-4b69-9e7e-563bd0b9b893</TermId>
        </TermInfo>
        <TermInfo xmlns="http://schemas.microsoft.com/office/infopath/2007/PartnerControls">
          <TermName xmlns="http://schemas.microsoft.com/office/infopath/2007/PartnerControls">Senior Health</TermName>
          <TermId xmlns="http://schemas.microsoft.com/office/infopath/2007/PartnerControls">b4a038e9-b885-4e84-ab5a-047531e36884</TermId>
        </TermInfo>
        <TermInfo xmlns="http://schemas.microsoft.com/office/infopath/2007/PartnerControls">
          <TermName xmlns="http://schemas.microsoft.com/office/infopath/2007/PartnerControls">Teen’s Health</TermName>
          <TermId xmlns="http://schemas.microsoft.com/office/infopath/2007/PartnerControls">0f941442-1ab1-446c-96e6-657accd313d1</TermId>
        </TermInfo>
        <TermInfo xmlns="http://schemas.microsoft.com/office/infopath/2007/PartnerControls">
          <TermName xmlns="http://schemas.microsoft.com/office/infopath/2007/PartnerControls">Women’s Health</TermName>
          <TermId xmlns="http://schemas.microsoft.com/office/infopath/2007/PartnerControls">b35500ca-13a2-4e36-a438-e6f1a83ee180</TermId>
        </TermInfo>
      </Terms>
    </off2d280d04f435e8ad65f64297220d7>
    <PublishingExpirationDate xmlns="http://schemas.microsoft.com/sharepoint/v3" xsi:nil="true"/>
    <TaxCatchAll xmlns="a48324c4-7d20-48d3-8188-32763737222b">
      <Value>290</Value>
      <Value>125</Value>
      <Value>151</Value>
      <Value>97</Value>
      <Value>112</Value>
      <Value>126</Value>
      <Value>310</Value>
      <Value>124</Value>
      <Value>123</Value>
      <Value>122</Value>
      <Value>121</Value>
      <Value>120</Value>
      <Value>113</Value>
      <Value>152</Value>
      <Value>188</Value>
      <Value>187</Value>
      <Value>197</Value>
    </TaxCatchAll>
    <PublishingStartDate xmlns="http://schemas.microsoft.com/sharepoint/v3" xsi:nil="true"/>
    <kcdf3820fa7642e8be4bb4902ce9671f xmlns="a48324c4-7d20-48d3-8188-32763737222b">
      <Terms xmlns="http://schemas.microsoft.com/office/infopath/2007/PartnerControls">
        <TermInfo xmlns="http://schemas.microsoft.com/office/infopath/2007/PartnerControls">
          <TermName xmlns="http://schemas.microsoft.com/office/infopath/2007/PartnerControls">Communicable Diseases</TermName>
          <TermId xmlns="http://schemas.microsoft.com/office/infopath/2007/PartnerControls">a36e7cc1-c4de-4fc6-b150-ac38d4fe1d6c</TermId>
        </TermInfo>
        <TermInfo xmlns="http://schemas.microsoft.com/office/infopath/2007/PartnerControls">
          <TermName xmlns="http://schemas.microsoft.com/office/infopath/2007/PartnerControls">Influenza</TermName>
          <TermId xmlns="http://schemas.microsoft.com/office/infopath/2007/PartnerControls">c33693be-24bc-4c6a-beef-fd746f0c1c5e</TermId>
        </TermInfo>
        <TermInfo xmlns="http://schemas.microsoft.com/office/infopath/2007/PartnerControls">
          <TermName xmlns="http://schemas.microsoft.com/office/infopath/2007/PartnerControls">Immunizations</TermName>
          <TermId xmlns="http://schemas.microsoft.com/office/infopath/2007/PartnerControls">ff10f13c-9035-46a5-bb1f-7a84ee9fed1f</TermId>
        </TermInfo>
      </Terms>
    </kcdf3820fa7642e8be4bb4902ce9671f>
    <bb1a85d7c91c4659b60f056ef7672151 xmlns="a48324c4-7d20-48d3-8188-32763737222b">
      <Terms xmlns="http://schemas.microsoft.com/office/infopath/2007/PartnerControls">
        <TermInfo xmlns="http://schemas.microsoft.com/office/infopath/2007/PartnerControls">
          <TermName xmlns="http://schemas.microsoft.com/office/infopath/2007/PartnerControls">Communicable Disease Control</TermName>
          <TermId xmlns="http://schemas.microsoft.com/office/infopath/2007/PartnerControls">d26e874b-aea1-4c13-b19f-52c74bbbcd89</TermId>
        </TermInfo>
      </Terms>
    </bb1a85d7c91c4659b60f056ef7672151>
    <e703b7d8b6284097bcc8d89d108ab72a xmlns="a48324c4-7d20-48d3-8188-32763737222b">
      <Terms xmlns="http://schemas.microsoft.com/office/infopath/2007/PartnerControls">
        <TermInfo xmlns="http://schemas.microsoft.com/office/infopath/2007/PartnerControls">
          <TermName xmlns="http://schemas.microsoft.com/office/infopath/2007/PartnerControls">English (United States)</TermName>
          <TermId xmlns="http://schemas.microsoft.com/office/infopath/2007/PartnerControls">25e340a5-d50c-48d7-adc0-a905fb7bff5c</TermId>
        </TermInfo>
      </Terms>
    </e703b7d8b6284097bcc8d89d108ab72a>
  </documentManagement>
</p:properties>
</file>

<file path=customXml/itemProps1.xml><?xml version="1.0" encoding="utf-8"?>
<ds:datastoreItem xmlns:ds="http://schemas.openxmlformats.org/officeDocument/2006/customXml" ds:itemID="{C1340D07-48BE-4082-883C-AD6F8D0AB224}"/>
</file>

<file path=customXml/itemProps2.xml><?xml version="1.0" encoding="utf-8"?>
<ds:datastoreItem xmlns:ds="http://schemas.openxmlformats.org/officeDocument/2006/customXml" ds:itemID="{B82B2177-E76F-4C00-8923-AD3B71801A0E}"/>
</file>

<file path=customXml/itemProps3.xml><?xml version="1.0" encoding="utf-8"?>
<ds:datastoreItem xmlns:ds="http://schemas.openxmlformats.org/officeDocument/2006/customXml" ds:itemID="{1D768D90-C55A-4DE0-B44A-10901359F65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17</vt:i4>
      </vt:variant>
    </vt:vector>
  </HeadingPairs>
  <TitlesOfParts>
    <vt:vector size="35" baseType="lpstr">
      <vt:lpstr>Information</vt:lpstr>
      <vt:lpstr>Contents</vt:lpstr>
      <vt:lpstr>Notes</vt:lpstr>
      <vt:lpstr>Figure 1</vt:lpstr>
      <vt:lpstr>Figure 2</vt:lpstr>
      <vt:lpstr>Figure 3a</vt:lpstr>
      <vt:lpstr>Figure 3b</vt:lpstr>
      <vt:lpstr>Figure 4</vt:lpstr>
      <vt:lpstr>Figure 5</vt:lpstr>
      <vt:lpstr>Figure 6</vt:lpstr>
      <vt:lpstr>Figure 7</vt:lpstr>
      <vt:lpstr>Figure 8</vt:lpstr>
      <vt:lpstr>Figure 9</vt:lpstr>
      <vt:lpstr>Figure 10</vt:lpstr>
      <vt:lpstr>Figure 11</vt:lpstr>
      <vt:lpstr>Figure 12</vt:lpstr>
      <vt:lpstr>Figure 13</vt:lpstr>
      <vt:lpstr>Figure 14</vt:lpstr>
      <vt:lpstr>Contents!Print_Titles</vt:lpstr>
      <vt:lpstr>'Figure 1'!Print_Titles</vt:lpstr>
      <vt:lpstr>'Figure 10'!Print_Titles</vt:lpstr>
      <vt:lpstr>'Figure 11'!Print_Titles</vt:lpstr>
      <vt:lpstr>'Figure 12'!Print_Titles</vt:lpstr>
      <vt:lpstr>'Figure 13'!Print_Titles</vt:lpstr>
      <vt:lpstr>'Figure 14'!Print_Titles</vt:lpstr>
      <vt:lpstr>'Figure 2'!Print_Titles</vt:lpstr>
      <vt:lpstr>'Figure 3a'!Print_Titles</vt:lpstr>
      <vt:lpstr>'Figure 3b'!Print_Titles</vt:lpstr>
      <vt:lpstr>'Figure 4'!Print_Titles</vt:lpstr>
      <vt:lpstr>'Figure 5'!Print_Titles</vt:lpstr>
      <vt:lpstr>'Figure 6'!Print_Titles</vt:lpstr>
      <vt:lpstr>'Figure 7'!Print_Titles</vt:lpstr>
      <vt:lpstr>'Figure 8'!Print_Titles</vt:lpstr>
      <vt:lpstr>'Figure 9'!Print_Titles</vt:lpstr>
      <vt:lpstr>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Influenza and Other Respiratory Viruses Weekly Report Data Tables for Figures</dc:title>
  <dc:creator>California Influenza Surveillance Program, California Department of Public Health</dc:creator>
  <cp:keywords>influenza flu surveillance</cp:keywords>
  <dc:description>Produced using SAS 9.4 and Microsoft Excel 2021</dc:description>
  <cp:lastModifiedBy>Henry, Kerdlyn@CDPH</cp:lastModifiedBy>
  <cp:revision>1</cp:revision>
  <dcterms:created xsi:type="dcterms:W3CDTF">2022-02-03T19:40:49Z</dcterms:created>
  <dcterms:modified xsi:type="dcterms:W3CDTF">2022-02-03T20:59:54Z</dcterms:modified>
  <cp:category>Influenza Surveillance Summary Data for California</cp:category>
  <cp:contentStatus>Provisional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0x0101002CC577673628EB48993F371F1850BF7D003E18CAC0E743194EA29E89F4611861B3</vt:lpwstr>
  </property>
  <property fmtid="{D5CDD505-2E9C-101B-9397-08002B2CF9AE}" pid="3" name="Content Language">
    <vt:lpwstr>97;#English (United States)|25e340a5-d50c-48d7-adc0-a905fb7bff5c</vt:lpwstr>
  </property>
  <property fmtid="{D5CDD505-2E9C-101B-9397-08002B2CF9AE}" pid="4" name="Topic">
    <vt:lpwstr>310;#Communicable Diseases|a36e7cc1-c4de-4fc6-b150-ac38d4fe1d6c;#290;#Influenza|c33693be-24bc-4c6a-beef-fd746f0c1c5e;#152;#Immunizations|ff10f13c-9035-46a5-bb1f-7a84ee9fed1f</vt:lpwstr>
  </property>
  <property fmtid="{D5CDD505-2E9C-101B-9397-08002B2CF9AE}" pid="5" name="CDPH Audience">
    <vt:lpwstr>120;#Children’s Health|481969b3-9cb0-45bf-9363-60176d85f862;#121;#Clinicians/Healthcare Providers|e31e14b8-e46e-494a-8300-1453b14ca9de;#188;#Healthcare Provider|4763fce6-72e0-4e74-ae57-8e132d338101;#187;#Infant Health|b60c178e-b28f-451f-a8c6-aedf3ec9d682;#197;#Local Health Jurisdiction|f68e075a-b17d-44d0-8f5c-4e108c72d912;#112;#Media Representative|4c3e3ceb-08a9-458b-b62c-fd083ba5b814;#122;#Men’s Health|c8b18807-a662-491b-b883-0ca6bf1fb689;#123;#Other Stakeholder|6b3266fc-4016-443b-9e9e-97a2230ee0e4;#124;#Researchers/Statisticians|1fa682ba-87e4-4b69-9e7e-563bd0b9b893;#125;#Senior Health|b4a038e9-b885-4e84-ab5a-047531e36884;#126;#Teen’s Health|0f941442-1ab1-446c-96e6-657accd313d1;#113;#Women’s Health|b35500ca-13a2-4e36-a438-e6f1a83ee180</vt:lpwstr>
  </property>
  <property fmtid="{D5CDD505-2E9C-101B-9397-08002B2CF9AE}" pid="6" name="Program">
    <vt:lpwstr>151;#Communicable Disease Control|d26e874b-aea1-4c13-b19f-52c74bbbcd89</vt:lpwstr>
  </property>
</Properties>
</file>