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5.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1.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CHILD &amp; ADOLESCENT HEALTH\AFLP\RFA\RFA FY 2020-2023\Final for Posting\Ready for Stefanie\"/>
    </mc:Choice>
  </mc:AlternateContent>
  <bookViews>
    <workbookView xWindow="29190" yWindow="1230" windowWidth="17835" windowHeight="12855"/>
  </bookViews>
  <sheets>
    <sheet name="Budget Overview" sheetId="12" r:id="rId1"/>
    <sheet name="Budget Development Guide" sheetId="5" r:id="rId2"/>
    <sheet name="FY 20-21" sheetId="9" r:id="rId3"/>
    <sheet name="FY 21-22" sheetId="19" r:id="rId4"/>
    <sheet name="FY 22-23" sheetId="20" r:id="rId5"/>
  </sheets>
  <externalReferences>
    <externalReference r:id="rId6"/>
  </externalReferences>
  <definedNames>
    <definedName name="_xlnm.Print_Area" localSheetId="1">'Budget Development Guide'!$A$1:$C$48</definedName>
    <definedName name="TemplateVersion">[1]DATA!$A$3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1" i="20" l="1"/>
  <c r="D43" i="20"/>
  <c r="D39" i="20"/>
  <c r="C34" i="20"/>
  <c r="D23" i="20"/>
  <c r="D22" i="20"/>
  <c r="D21" i="20"/>
  <c r="D20" i="20"/>
  <c r="D19" i="20"/>
  <c r="D18" i="20"/>
  <c r="D17" i="20"/>
  <c r="D16" i="20"/>
  <c r="D15" i="20"/>
  <c r="D14" i="20"/>
  <c r="D13" i="20"/>
  <c r="D12" i="20"/>
  <c r="D11" i="20"/>
  <c r="D10" i="20"/>
  <c r="D9" i="20"/>
  <c r="D8" i="20"/>
  <c r="D7" i="20"/>
  <c r="D51" i="19"/>
  <c r="D43" i="19"/>
  <c r="D39" i="19"/>
  <c r="C34" i="19"/>
  <c r="D23" i="19"/>
  <c r="D22" i="19"/>
  <c r="D21" i="19"/>
  <c r="D20" i="19"/>
  <c r="D19" i="19"/>
  <c r="D18" i="19"/>
  <c r="D17" i="19"/>
  <c r="D16" i="19"/>
  <c r="D15" i="19"/>
  <c r="D14" i="19"/>
  <c r="D13" i="19"/>
  <c r="D12" i="19"/>
  <c r="D11" i="19"/>
  <c r="D10" i="19"/>
  <c r="D9" i="19"/>
  <c r="D8" i="19"/>
  <c r="D7" i="19"/>
  <c r="D24" i="19" s="1"/>
  <c r="D24" i="20" l="1"/>
  <c r="D26" i="20"/>
  <c r="D27" i="20" s="1"/>
  <c r="D26" i="19"/>
  <c r="D27" i="19" s="1"/>
  <c r="D59" i="20" l="1"/>
  <c r="D58" i="20"/>
  <c r="D53" i="20"/>
  <c r="D59" i="19"/>
  <c r="D58" i="19"/>
  <c r="D53" i="19"/>
  <c r="D57" i="20" l="1"/>
  <c r="D60" i="20" s="1"/>
  <c r="D61" i="20" s="1"/>
  <c r="D57" i="19"/>
  <c r="D60" i="19" s="1"/>
  <c r="D61" i="19" s="1"/>
  <c r="C34" i="9"/>
  <c r="D51" i="9" l="1"/>
  <c r="D43" i="9"/>
  <c r="D39" i="9"/>
  <c r="D23" i="9"/>
  <c r="D22" i="9"/>
  <c r="D21" i="9"/>
  <c r="D20" i="9"/>
  <c r="D19" i="9"/>
  <c r="D18" i="9"/>
  <c r="D17" i="9"/>
  <c r="D16" i="9"/>
  <c r="D15" i="9"/>
  <c r="D14" i="9"/>
  <c r="D13" i="9"/>
  <c r="D12" i="9"/>
  <c r="D11" i="9"/>
  <c r="D10" i="9"/>
  <c r="D9" i="9"/>
  <c r="D8" i="9"/>
  <c r="D7" i="9"/>
  <c r="D24" i="9" l="1"/>
  <c r="D26" i="9" s="1"/>
  <c r="D27" i="9" s="1"/>
  <c r="D53" i="9" l="1"/>
  <c r="D59" i="9"/>
  <c r="D58" i="9"/>
  <c r="D57" i="9" l="1"/>
  <c r="D60" i="9" s="1"/>
  <c r="D61" i="9" s="1"/>
</calcChain>
</file>

<file path=xl/sharedStrings.xml><?xml version="1.0" encoding="utf-8"?>
<sst xmlns="http://schemas.openxmlformats.org/spreadsheetml/2006/main" count="617" uniqueCount="171">
  <si>
    <t>Budget (Year 1)</t>
  </si>
  <si>
    <t>Personnel</t>
  </si>
  <si>
    <t>Annual Salary</t>
  </si>
  <si>
    <t>FTE %</t>
  </si>
  <si>
    <t>Annual Cost</t>
  </si>
  <si>
    <t>Project Director</t>
  </si>
  <si>
    <t>Supervisor</t>
  </si>
  <si>
    <t>Case Manager</t>
  </si>
  <si>
    <t>Fringe Benefits Expense</t>
  </si>
  <si>
    <t>Total Salaries and Fringe Benefits</t>
  </si>
  <si>
    <t xml:space="preserve">Operating Expenses </t>
  </si>
  <si>
    <t>Travel - MCAH-Sponsored Trainings and Events</t>
  </si>
  <si>
    <t>Travel - Other</t>
  </si>
  <si>
    <t>Training</t>
  </si>
  <si>
    <t>General Expense</t>
  </si>
  <si>
    <t>Communications/Software</t>
  </si>
  <si>
    <t xml:space="preserve">Other Costs  </t>
  </si>
  <si>
    <t>Other Charges - Outreach Materials</t>
  </si>
  <si>
    <t xml:space="preserve">Other Charges - Concrete Supports </t>
  </si>
  <si>
    <t xml:space="preserve">Other Charges - Participant Travel/Transportation </t>
  </si>
  <si>
    <t>Total Other Costs</t>
  </si>
  <si>
    <t>Total Direct Costs</t>
  </si>
  <si>
    <t>ICR%</t>
  </si>
  <si>
    <t>TOTAL COSTS</t>
  </si>
  <si>
    <t>Item</t>
  </si>
  <si>
    <t>Instructions</t>
  </si>
  <si>
    <t>Operating Expenses</t>
  </si>
  <si>
    <t>Other Costs</t>
  </si>
  <si>
    <t>Indirect Costs</t>
  </si>
  <si>
    <t>Cell A5</t>
  </si>
  <si>
    <t>Fulltime Equivalent (FTE)</t>
  </si>
  <si>
    <t>Other Charges - Concrete Supports</t>
  </si>
  <si>
    <t>Cell A29</t>
  </si>
  <si>
    <t>Cell A42</t>
  </si>
  <si>
    <t>Indirect Costs - Counties and Local Health Jurisdictions</t>
  </si>
  <si>
    <t>Indirect Costs - Community Based Organizations</t>
  </si>
  <si>
    <t>Total Costs</t>
  </si>
  <si>
    <t>Cell A45</t>
  </si>
  <si>
    <t>Cell A55</t>
  </si>
  <si>
    <t>The annual cost is calculated based on the annual salary multiplied by the FTE.  The Annual Cost field auto-populates; however, it is the responsibility of the Applicant to validate the total.</t>
  </si>
  <si>
    <t>The total salary is the sum of the annual cost of all positions.  The total salary field auto-populate; however, it is the responsibility of the Applicant to validate the total.</t>
  </si>
  <si>
    <t>This field will auto-populate; however, it is the responsibility of the Applicant to validate the total.</t>
  </si>
  <si>
    <t>Capital Expenditure description</t>
  </si>
  <si>
    <t>Includes all travel other than travel to MCAH-Sponsored Trainings and Events and participant travel. Examples include travel for purposes such as case management, outreach, local collaboratives, or local trainings. Indicate the total cost for travel and per diem.  Include costs for expenses such as airfare, car rental, mileage reimbursement, parking, toll bridge fees, taxicab fares, overnight lodging and meal expenses, etc.  Travel costs should be per guidelines set forth at CalHR - Travel Reimbursements.  Note: All participant travel is budgeted under the Other Costs Part.
https://www.calhr.ca.gov/employees/Pages/travel-reimbursements.aspx</t>
  </si>
  <si>
    <t>Budget (Year 2)</t>
  </si>
  <si>
    <t>Agency Name</t>
  </si>
  <si>
    <t>Enter the agency name on each budget sheet.</t>
  </si>
  <si>
    <t>Total Operating Expenses</t>
  </si>
  <si>
    <t>Total Capital Expenditures</t>
  </si>
  <si>
    <t>Location / Cell(s)</t>
  </si>
  <si>
    <t xml:space="preserve">Fringe Benefits Expense is calculated based on the total salary multiplied by the fringe benefit rate.  The field will auto-populate; however, it is the responsibility of the Applicant to validate the total. </t>
  </si>
  <si>
    <t>Enter Agency Name</t>
  </si>
  <si>
    <t>AFLP Position</t>
  </si>
  <si>
    <t>Total Salaries</t>
  </si>
  <si>
    <t>Fringe Benefits Rate as a Percentage of Total Salaries</t>
  </si>
  <si>
    <t>blank</t>
  </si>
  <si>
    <t xml:space="preserve">Indirect Costs </t>
  </si>
  <si>
    <t>Select the appropriate Indirect Cost Rate (ICR) methodology</t>
  </si>
  <si>
    <t>Cell A4</t>
  </si>
  <si>
    <t>Cells B6 through B23</t>
  </si>
  <si>
    <t>Cells C6 through C23</t>
  </si>
  <si>
    <t>Cell D6 through D23</t>
  </si>
  <si>
    <t>Cell D24</t>
  </si>
  <si>
    <t>Cell D26</t>
  </si>
  <si>
    <t>Cell D27</t>
  </si>
  <si>
    <t>Cell D30</t>
  </si>
  <si>
    <t>Cell D31</t>
  </si>
  <si>
    <t>Cell D32</t>
  </si>
  <si>
    <t>Cell C33</t>
  </si>
  <si>
    <t>Cell C34</t>
  </si>
  <si>
    <t>Cell D34</t>
  </si>
  <si>
    <t>Cell D35</t>
  </si>
  <si>
    <t>Cell D37</t>
  </si>
  <si>
    <t>Cell D36</t>
  </si>
  <si>
    <t>Cell D38</t>
  </si>
  <si>
    <t>Cell D39</t>
  </si>
  <si>
    <t>Cell D46</t>
  </si>
  <si>
    <t>Cell D47</t>
  </si>
  <si>
    <t>Cell D48</t>
  </si>
  <si>
    <t>Cell D49</t>
  </si>
  <si>
    <t>Cell D50</t>
  </si>
  <si>
    <t>Cell D51</t>
  </si>
  <si>
    <t>Cell D53</t>
  </si>
  <si>
    <t>Cell C57</t>
  </si>
  <si>
    <t>Cell D57</t>
  </si>
  <si>
    <t>Cell C58</t>
  </si>
  <si>
    <t>Cell D58</t>
  </si>
  <si>
    <t>Cell C59</t>
  </si>
  <si>
    <t>Cell D59</t>
  </si>
  <si>
    <t>Cell D60</t>
  </si>
  <si>
    <t>Cell D61</t>
  </si>
  <si>
    <t>Cell D63</t>
  </si>
  <si>
    <t>Cell D64</t>
  </si>
  <si>
    <t>Cell D65</t>
  </si>
  <si>
    <t>Cell A41</t>
  </si>
  <si>
    <t>Cell A22 and A23</t>
  </si>
  <si>
    <t>Total Salaries and Fringe benefit is the sum of the total salary plus the fringe benefits expense.  This field will auto-populate; however, it is the responsibility of the Applicant to validate the total.</t>
  </si>
  <si>
    <t xml:space="preserve">Cell D57 will auto-populate the total annual cost based on Cell C57; however, it is the responsibility of the Applicant to validate the total. </t>
  </si>
  <si>
    <t>Cell D58 will auto-populate the total annual cost based on Cell C58; however, it is the responsibility of the Applicant to validate the total.</t>
  </si>
  <si>
    <t>Cell D59 will auto-populate the total annual cost based on Cell C59; however, it is the responsibility of the Applicant to validate the total.</t>
  </si>
  <si>
    <t>Cell D60 will auto-populate; however, it is the responsibility of the Applicant to validate the total.</t>
  </si>
  <si>
    <t>Cell D61 will auto-populate; however, it is the responsibility of the Applicant to validate the total.</t>
  </si>
  <si>
    <t>Other Position (optional) - please describe</t>
  </si>
  <si>
    <t>Rows 6 through 23</t>
  </si>
  <si>
    <t>Applicants providing local Agency Funds for their program (not for Title XIX purposes) should indicate it here. This field is optional.</t>
  </si>
  <si>
    <t>Rent/Lease Expense is optional. Enter the cost per square foot, not to exceed $3 per square foot, of renting or leasing office space (e.g. rent, utilities, janitorial, security, property taxes and insurance).</t>
  </si>
  <si>
    <t>07/01/21 through 06/30/22</t>
  </si>
  <si>
    <t>07/01/20 through 06/30/21</t>
  </si>
  <si>
    <t>07/01/22 through 06/30/23</t>
  </si>
  <si>
    <r>
      <t xml:space="preserve">Two rows are available for non-listed positions and may be left blank. To report a non-listed position, in Cell A22, enter the title or brief description. Report a second non-listed position in Cell A23. Refer to </t>
    </r>
    <r>
      <rPr>
        <b/>
        <sz val="12"/>
        <color theme="1"/>
        <rFont val="Calibri"/>
        <family val="2"/>
        <scheme val="minor"/>
      </rPr>
      <t>Part IX, C, 1</t>
    </r>
    <r>
      <rPr>
        <sz val="12"/>
        <color theme="1"/>
        <rFont val="Calibri"/>
        <family val="2"/>
        <scheme val="minor"/>
      </rPr>
      <t xml:space="preserve"> of the RFA for additional details. </t>
    </r>
  </si>
  <si>
    <r>
      <t xml:space="preserve">List the annual salary amount for each position based on full time employment (FTE).  Use the CalHR Civil Service classifications and pay scales as a guide on salary limitations.  CDPH/MCAH reserves the right to seek additional information and limit salary reimbursement to levels that are comparable to those of Civil Service employees. Refer to </t>
    </r>
    <r>
      <rPr>
        <b/>
        <sz val="12"/>
        <color theme="1"/>
        <rFont val="Calibri"/>
        <family val="2"/>
        <scheme val="minor"/>
      </rPr>
      <t xml:space="preserve">Part IX, C, 1b </t>
    </r>
    <r>
      <rPr>
        <sz val="12"/>
        <color theme="1"/>
        <rFont val="Calibri"/>
        <family val="2"/>
        <scheme val="minor"/>
      </rPr>
      <t xml:space="preserve">of the RFA for additional details. </t>
    </r>
  </si>
  <si>
    <r>
      <t xml:space="preserve">Indicate the FTE or annual percentage of time for each position (i.e. full time = 100%, 1/2 time = 50%, 3/4 time = 75%, 1/4 time = 25%.  Refer to </t>
    </r>
    <r>
      <rPr>
        <b/>
        <sz val="12"/>
        <color theme="1"/>
        <rFont val="Calibri"/>
        <family val="2"/>
        <scheme val="minor"/>
      </rPr>
      <t>Part IX, C, 1a</t>
    </r>
    <r>
      <rPr>
        <sz val="12"/>
        <color theme="1"/>
        <rFont val="Calibri"/>
        <family val="2"/>
        <scheme val="minor"/>
      </rPr>
      <t xml:space="preserve"> of the RFA for additional details. </t>
    </r>
  </si>
  <si>
    <r>
      <t xml:space="preserve">Insert your agency's fringe benefit rate as a percentage.  Refer to </t>
    </r>
    <r>
      <rPr>
        <b/>
        <sz val="12"/>
        <color theme="1"/>
        <rFont val="Calibri"/>
        <family val="2"/>
        <scheme val="minor"/>
      </rPr>
      <t>Part IX, C, 1c</t>
    </r>
    <r>
      <rPr>
        <sz val="12"/>
        <color theme="1"/>
        <rFont val="Calibri"/>
        <family val="2"/>
        <scheme val="minor"/>
      </rPr>
      <t xml:space="preserve"> of the RFA for additional details. </t>
    </r>
  </si>
  <si>
    <r>
      <t xml:space="preserve">Refer to </t>
    </r>
    <r>
      <rPr>
        <b/>
        <sz val="12"/>
        <color theme="1"/>
        <rFont val="Calibri"/>
        <family val="2"/>
        <scheme val="minor"/>
      </rPr>
      <t>Part IX, C, 2</t>
    </r>
    <r>
      <rPr>
        <sz val="12"/>
        <color theme="1"/>
        <rFont val="Calibri"/>
        <family val="2"/>
        <scheme val="minor"/>
      </rPr>
      <t xml:space="preserve"> of the RFA for additional details. </t>
    </r>
  </si>
  <si>
    <r>
      <t>Includes travel for CDPH/MCAH-sponsored trainings and events, excluding participants which is reported in Other Costs/Other Charges/Participant Travel/Transportation. Refer to</t>
    </r>
    <r>
      <rPr>
        <b/>
        <sz val="12"/>
        <color theme="1"/>
        <rFont val="Calibri"/>
        <family val="2"/>
        <scheme val="minor"/>
      </rPr>
      <t xml:space="preserve"> Part III, C, 2</t>
    </r>
    <r>
      <rPr>
        <sz val="12"/>
        <color theme="1"/>
        <rFont val="Calibri"/>
        <family val="2"/>
        <scheme val="minor"/>
      </rPr>
      <t xml:space="preserve"> and </t>
    </r>
    <r>
      <rPr>
        <b/>
        <sz val="12"/>
        <color theme="1"/>
        <rFont val="Calibri"/>
        <family val="2"/>
        <scheme val="minor"/>
      </rPr>
      <t xml:space="preserve">IX, C, 2a </t>
    </r>
    <r>
      <rPr>
        <sz val="12"/>
        <color theme="1"/>
        <rFont val="Calibri"/>
        <family val="2"/>
        <scheme val="minor"/>
      </rPr>
      <t>and</t>
    </r>
    <r>
      <rPr>
        <b/>
        <sz val="12"/>
        <color theme="1"/>
        <rFont val="Calibri"/>
        <family val="2"/>
        <scheme val="minor"/>
      </rPr>
      <t xml:space="preserve"> Table 14</t>
    </r>
    <r>
      <rPr>
        <sz val="12"/>
        <color theme="1"/>
        <rFont val="Calibri"/>
        <family val="2"/>
        <scheme val="minor"/>
      </rPr>
      <t xml:space="preserve"> of the RFA for required trainings and events. Indicate the total cost for travel and per diem.  Include costs for expenses such as airfare, car rental, mileage reimbursement, parking, toll bridge fees, taxicab fares, overnight lodging and meal expenses, etc.  Travel costs should be per guidelines set forth at CalHR - Travel Reimbursements.  Note: All participant travel is budgeted under the Other Costs Part. 
https://www.calhr.ca.gov/employees/Pages/travel-reimbursements.aspx</t>
    </r>
  </si>
  <si>
    <r>
      <t xml:space="preserve">Includes registration and speaker fees for local AFLP staff training. Refer to </t>
    </r>
    <r>
      <rPr>
        <b/>
        <sz val="12"/>
        <color theme="1"/>
        <rFont val="Calibri"/>
        <family val="2"/>
        <scheme val="minor"/>
      </rPr>
      <t>Part III. C, 2 and IX, C, 2</t>
    </r>
    <r>
      <rPr>
        <sz val="12"/>
        <color theme="1"/>
        <rFont val="Calibri"/>
        <family val="2"/>
        <scheme val="minor"/>
      </rPr>
      <t xml:space="preserve"> of the RFA for additional details. </t>
    </r>
  </si>
  <si>
    <r>
      <t xml:space="preserve">Includes materials such as files for youth charts, duplication of program materials for staff and program participants, and ordering and shipping for additional resource/material necessary for educational purposes.  Refer to </t>
    </r>
    <r>
      <rPr>
        <b/>
        <sz val="12"/>
        <color theme="1"/>
        <rFont val="Calibri"/>
        <family val="2"/>
        <scheme val="minor"/>
      </rPr>
      <t xml:space="preserve">Part IX, C, 2d </t>
    </r>
    <r>
      <rPr>
        <sz val="12"/>
        <color theme="1"/>
        <rFont val="Calibri"/>
        <family val="2"/>
        <scheme val="minor"/>
      </rPr>
      <t>of the RFA for additional details.</t>
    </r>
  </si>
  <si>
    <r>
      <t xml:space="preserve">Includes costs associated with use of the internet, electronic mail (Outlook), scanning equipment, telephones and computers with current versions of Adobe Professional 11 and the Microsoft Office 2010 Professional Suite (Word, Excel, Access and PowerPoint).  Refer to </t>
    </r>
    <r>
      <rPr>
        <b/>
        <sz val="12"/>
        <color theme="1"/>
        <rFont val="Calibri"/>
        <family val="2"/>
        <scheme val="minor"/>
      </rPr>
      <t xml:space="preserve">Part IX, C, 2g </t>
    </r>
    <r>
      <rPr>
        <sz val="12"/>
        <color theme="1"/>
        <rFont val="Calibri"/>
        <family val="2"/>
        <scheme val="minor"/>
      </rPr>
      <t>of the RFA for additional details.</t>
    </r>
  </si>
  <si>
    <r>
      <t xml:space="preserve">Includes the cost of the mandatory financial audit by an independent auditor at the end of each fiscal year can be included in the budget, up to the proportionate amount of the Agreement, in accordance with 2 CFR Part 200 Part 400.425. This field is optional. Refer to </t>
    </r>
    <r>
      <rPr>
        <b/>
        <sz val="12"/>
        <color theme="1"/>
        <rFont val="Calibri"/>
        <family val="2"/>
        <scheme val="minor"/>
      </rPr>
      <t>Part IX, C, 2f</t>
    </r>
    <r>
      <rPr>
        <sz val="12"/>
        <color theme="1"/>
        <rFont val="Calibri"/>
        <family val="2"/>
        <scheme val="minor"/>
      </rPr>
      <t xml:space="preserve"> of the RFA for additional details. </t>
    </r>
  </si>
  <si>
    <r>
      <t xml:space="preserve">Minor equipment is defined as a tangible or intangible item with a base unit (and needed peripherals to operate the unit) cost less than $4,999 and a life expectancy of one (1) year or more that is purchased or reimbursed with Agreement funds. This field is optional. Refer to </t>
    </r>
    <r>
      <rPr>
        <b/>
        <sz val="12"/>
        <color theme="1"/>
        <rFont val="Calibri"/>
        <family val="2"/>
        <scheme val="minor"/>
      </rPr>
      <t>Part IX, C, 2h</t>
    </r>
    <r>
      <rPr>
        <sz val="12"/>
        <color theme="1"/>
        <rFont val="Calibri"/>
        <family val="2"/>
        <scheme val="minor"/>
      </rPr>
      <t xml:space="preserve"> of the RFA for additional details. </t>
    </r>
  </si>
  <si>
    <r>
      <t xml:space="preserve">Refer to </t>
    </r>
    <r>
      <rPr>
        <b/>
        <sz val="12"/>
        <color theme="1"/>
        <rFont val="Calibri"/>
        <family val="2"/>
        <scheme val="minor"/>
      </rPr>
      <t>Part IX, C, 3</t>
    </r>
    <r>
      <rPr>
        <sz val="12"/>
        <color theme="1"/>
        <rFont val="Calibri"/>
        <family val="2"/>
        <scheme val="minor"/>
      </rPr>
      <t xml:space="preserve"> of the RFA for guidance regarding Capital Expenses. </t>
    </r>
  </si>
  <si>
    <r>
      <t xml:space="preserve">This field is for items greater than $5,000.  This field is optional and likely to be left blank. If completed, enter a brief description of the item recommended for purchase and list the cost in Cell D42.  Refer to </t>
    </r>
    <r>
      <rPr>
        <b/>
        <sz val="12"/>
        <color theme="1"/>
        <rFont val="Calibri"/>
        <family val="2"/>
        <scheme val="minor"/>
      </rPr>
      <t>Part IX, C, 3</t>
    </r>
    <r>
      <rPr>
        <sz val="12"/>
        <color theme="1"/>
        <rFont val="Calibri"/>
        <family val="2"/>
        <scheme val="minor"/>
      </rPr>
      <t xml:space="preserve"> of the RFA for additional details. </t>
    </r>
  </si>
  <si>
    <r>
      <t xml:space="preserve">This field is for items greater than $5,000. This field is optional and likely to be left blank. If Cell A42 is completed, list the capital expense cost in Cell D42.  Refer to </t>
    </r>
    <r>
      <rPr>
        <b/>
        <sz val="12"/>
        <color theme="1"/>
        <rFont val="Calibri"/>
        <family val="2"/>
        <scheme val="minor"/>
      </rPr>
      <t>Part IX, C, 3</t>
    </r>
    <r>
      <rPr>
        <sz val="12"/>
        <color theme="1"/>
        <rFont val="Calibri"/>
        <family val="2"/>
        <scheme val="minor"/>
      </rPr>
      <t xml:space="preserve"> of the RFA for additional details. </t>
    </r>
  </si>
  <si>
    <r>
      <t xml:space="preserve">Refer to </t>
    </r>
    <r>
      <rPr>
        <b/>
        <sz val="12"/>
        <color theme="1"/>
        <rFont val="Calibri"/>
        <family val="2"/>
        <scheme val="minor"/>
      </rPr>
      <t>Part IX, C, 4</t>
    </r>
    <r>
      <rPr>
        <sz val="12"/>
        <color theme="1"/>
        <rFont val="Calibri"/>
        <family val="2"/>
        <scheme val="minor"/>
      </rPr>
      <t xml:space="preserve"> of the RFA for additional details. </t>
    </r>
  </si>
  <si>
    <r>
      <t xml:space="preserve">If proposing a sub-contract, include the total amount here. Otherwise, this field is optional. Refer to </t>
    </r>
    <r>
      <rPr>
        <b/>
        <sz val="12"/>
        <color theme="1"/>
        <rFont val="Calibri"/>
        <family val="2"/>
        <scheme val="minor"/>
      </rPr>
      <t>Part IX, C, 4a</t>
    </r>
    <r>
      <rPr>
        <sz val="12"/>
        <color theme="1"/>
        <rFont val="Calibri"/>
        <family val="2"/>
        <scheme val="minor"/>
      </rPr>
      <t xml:space="preserve"> of the RFA for additional details. </t>
    </r>
  </si>
  <si>
    <r>
      <t xml:space="preserve">Includes the cost of creating and duplicating program tools or resources for participants. Refer to </t>
    </r>
    <r>
      <rPr>
        <b/>
        <sz val="12"/>
        <color theme="1"/>
        <rFont val="Calibri"/>
        <family val="2"/>
        <scheme val="minor"/>
      </rPr>
      <t>Part IX, C, 4b</t>
    </r>
    <r>
      <rPr>
        <sz val="12"/>
        <color theme="1"/>
        <rFont val="Calibri"/>
        <family val="2"/>
        <scheme val="minor"/>
      </rPr>
      <t xml:space="preserve"> of the RFA for additional details. </t>
    </r>
  </si>
  <si>
    <r>
      <t xml:space="preserve">Includes the cost of creating and duplicating outreach material. Refer to </t>
    </r>
    <r>
      <rPr>
        <b/>
        <sz val="12"/>
        <color theme="1"/>
        <rFont val="Calibri"/>
        <family val="2"/>
        <scheme val="minor"/>
      </rPr>
      <t xml:space="preserve">Part IX, C, 4b </t>
    </r>
    <r>
      <rPr>
        <sz val="12"/>
        <color theme="1"/>
        <rFont val="Calibri"/>
        <family val="2"/>
        <scheme val="minor"/>
      </rPr>
      <t xml:space="preserve">of the RFA for additional details. </t>
    </r>
  </si>
  <si>
    <r>
      <t xml:space="preserve">Refer to </t>
    </r>
    <r>
      <rPr>
        <b/>
        <sz val="12"/>
        <color theme="1"/>
        <rFont val="Calibri"/>
        <family val="2"/>
        <scheme val="minor"/>
      </rPr>
      <t>Part VIII, B,</t>
    </r>
    <r>
      <rPr>
        <sz val="12"/>
        <color theme="1"/>
        <rFont val="Calibri"/>
        <family val="2"/>
        <scheme val="minor"/>
      </rPr>
      <t xml:space="preserve"> Use of Funds of the RFA for details. Incentives - gift cards must not be used for Alcohol or Tobacco products and an agreement with the vendor must be made indicating that any unredeemed value will be returned to the funded agency within an agreed upon and reasonable timeframe.</t>
    </r>
  </si>
  <si>
    <r>
      <t xml:space="preserve">Includes travel or transportation costs related directly to transporting program participants for AFLP program activities or other activities. Examples include providing participants with bus tokens/passes, and rides to non-AFLP appointments. Refer to </t>
    </r>
    <r>
      <rPr>
        <b/>
        <sz val="12"/>
        <color theme="1"/>
        <rFont val="Calibri"/>
        <family val="2"/>
        <scheme val="minor"/>
      </rPr>
      <t>Part IX, C, 4b</t>
    </r>
    <r>
      <rPr>
        <sz val="12"/>
        <color theme="1"/>
        <rFont val="Calibri"/>
        <family val="2"/>
        <scheme val="minor"/>
      </rPr>
      <t xml:space="preserve"> of the RFA for additional details. </t>
    </r>
  </si>
  <si>
    <r>
      <t>Applicants should follow the guidance in</t>
    </r>
    <r>
      <rPr>
        <b/>
        <sz val="12"/>
        <color theme="1"/>
        <rFont val="Calibri"/>
        <family val="2"/>
        <scheme val="minor"/>
      </rPr>
      <t xml:space="preserve"> Part IX, C, 5</t>
    </r>
    <r>
      <rPr>
        <sz val="12"/>
        <color theme="1"/>
        <rFont val="Calibri"/>
        <family val="2"/>
        <scheme val="minor"/>
      </rPr>
      <t xml:space="preserve"> of the RFA regarding allowable indirect cost rates allowed for their agency. Based on the guidance outlined in the RFA, complete the appropriate option on the template, with the allowable percentage. Based on their CDPH Indirect Cost Rate, Counties and Local Health Jurisdictions will choose their ICR basis and enter their rate either Cell I57 for percent of total allowable direct cost, or Cell I58 for percent of total personnel cost. Community Based Organizations will complete Cell I59. The "Total Indirect Cost will auto-populate.  
https://www.cdph.ca.gov/Programs/CFH/DMCAH/Pages/Indirect-Cost-Rate.aspx</t>
    </r>
  </si>
  <si>
    <r>
      <t>For Counties and Local Health Jurisdictions with ICRs based on total allowable direct cost, enter the indirect cost rate. Cell D57 will auto-populate the total annual cost. Leave blank cells C58, C59, D58, D59. Refer to</t>
    </r>
    <r>
      <rPr>
        <b/>
        <sz val="12"/>
        <color theme="1"/>
        <rFont val="Calibri"/>
        <family val="2"/>
        <scheme val="minor"/>
      </rPr>
      <t xml:space="preserve"> Part IX, C, 5 </t>
    </r>
    <r>
      <rPr>
        <sz val="12"/>
        <color theme="1"/>
        <rFont val="Calibri"/>
        <family val="2"/>
        <scheme val="minor"/>
      </rPr>
      <t xml:space="preserve">of the RFA for additional details. </t>
    </r>
  </si>
  <si>
    <r>
      <t xml:space="preserve">For Counties and Local Health Jurisdictions with ICRs based on total personnel cost, enter the indirect cost rate. Cell D58 will auto-populate the total annual cost. Leave blank cells C57, C59, D57, D59. Refer to </t>
    </r>
    <r>
      <rPr>
        <b/>
        <sz val="12"/>
        <color theme="1"/>
        <rFont val="Calibri"/>
        <family val="2"/>
        <scheme val="minor"/>
      </rPr>
      <t xml:space="preserve">Part IX, C, 5 </t>
    </r>
    <r>
      <rPr>
        <sz val="12"/>
        <color theme="1"/>
        <rFont val="Calibri"/>
        <family val="2"/>
        <scheme val="minor"/>
      </rPr>
      <t xml:space="preserve">of the RFA for additional details. </t>
    </r>
  </si>
  <si>
    <r>
      <t xml:space="preserve">Community Based Organizations will enter their indirect cost rate not to exceed 15% of total personnel cost. Leave blank cells C57, C58, D57, D58. Refer to </t>
    </r>
    <r>
      <rPr>
        <b/>
        <sz val="12"/>
        <color theme="1"/>
        <rFont val="Calibri"/>
        <family val="2"/>
        <scheme val="minor"/>
      </rPr>
      <t>Part IX, C, 5</t>
    </r>
    <r>
      <rPr>
        <sz val="12"/>
        <color theme="1"/>
        <rFont val="Calibri"/>
        <family val="2"/>
        <scheme val="minor"/>
      </rPr>
      <t xml:space="preserve"> of the RFA for additional details. </t>
    </r>
  </si>
  <si>
    <r>
      <t>Applicants selecting to draw down Title XIX must indicate the amount of non-federal agency funds they will contribute. For all other applicants, this field is optional. Refer to</t>
    </r>
    <r>
      <rPr>
        <b/>
        <sz val="12"/>
        <color theme="1"/>
        <rFont val="Calibri"/>
        <family val="2"/>
        <scheme val="minor"/>
      </rPr>
      <t xml:space="preserve"> Part I, F, 2</t>
    </r>
    <r>
      <rPr>
        <sz val="12"/>
        <color theme="1"/>
        <rFont val="Calibri"/>
        <family val="2"/>
        <scheme val="minor"/>
      </rPr>
      <t xml:space="preserve"> of the RFA for more details.</t>
    </r>
  </si>
  <si>
    <r>
      <t>Follow the guidance in</t>
    </r>
    <r>
      <rPr>
        <b/>
        <sz val="12"/>
        <color theme="1"/>
        <rFont val="Calibri"/>
        <family val="2"/>
        <scheme val="minor"/>
      </rPr>
      <t xml:space="preserve"> Part III, H</t>
    </r>
    <r>
      <rPr>
        <sz val="12"/>
        <color theme="1"/>
        <rFont val="Calibri"/>
        <family val="2"/>
        <scheme val="minor"/>
      </rPr>
      <t xml:space="preserve"> of the RFA regarding required staffing pattern, qualities and minimum requirements. Insert each staff's annual salary and FTE%.  </t>
    </r>
  </si>
  <si>
    <t>Cell C25</t>
  </si>
  <si>
    <t>Rent/Lease Cost Per Square Foot (Not to Exceed $3)</t>
  </si>
  <si>
    <t>Audit Fees (Optional)</t>
  </si>
  <si>
    <t>Equipment (Optional)</t>
  </si>
  <si>
    <t>Coordinator (Optional)</t>
  </si>
  <si>
    <t>Data Entry (Optional)</t>
  </si>
  <si>
    <t>Youth Advisor (Optional)</t>
  </si>
  <si>
    <t>Case Manager (Optional)</t>
  </si>
  <si>
    <r>
      <t xml:space="preserve">Other Position (Optional) - </t>
    </r>
    <r>
      <rPr>
        <i/>
        <sz val="12"/>
        <color rgb="FF000000"/>
        <rFont val="Calibri"/>
        <family val="2"/>
        <scheme val="minor"/>
      </rPr>
      <t>Please Describe</t>
    </r>
  </si>
  <si>
    <t>Capital Expenditures (Optional)</t>
  </si>
  <si>
    <t>Subcontract (Optional)</t>
  </si>
  <si>
    <t>Other Charges - Educational Materials (Not Matchable)</t>
  </si>
  <si>
    <t>In Kind or Unmatched Agency Funds (Optional)</t>
  </si>
  <si>
    <t>Matched Agency Funds (Optional)</t>
  </si>
  <si>
    <t>Title XIX Requested (Optional)</t>
  </si>
  <si>
    <t>1. County &amp; LHJ: Percent of Total Allowable Direct Cost, Enter ICR</t>
  </si>
  <si>
    <t>2. County &amp; LHJ: Percent of Total Personnel Cost, Enter ICR</t>
  </si>
  <si>
    <t>3. CBO: Not to Exceed 15% of Total Personnel Cost, Enter ICR</t>
  </si>
  <si>
    <t>Total Indirect Cost Based on Methodology 1, 2 or 3</t>
  </si>
  <si>
    <t>Cell D43</t>
  </si>
  <si>
    <t>Total Indirect Costs Based on Methodology 1, 2 or 3</t>
  </si>
  <si>
    <t>Cell D42</t>
  </si>
  <si>
    <t>Capital Expense (Optional)</t>
  </si>
  <si>
    <t xml:space="preserve">If A42 is complete, enter the Capital Expense.  Refer to Part IX, C, 3 of the RFA for additional details. </t>
  </si>
  <si>
    <t>AFLP RFA # 20-10014 Proposed Budget Overview</t>
  </si>
  <si>
    <t>Rent/Lease Expense (Optional)</t>
  </si>
  <si>
    <t>Adolescent Family Life Program</t>
  </si>
  <si>
    <r>
      <t xml:space="preserve">The maximum allowable rent/lease amount is auto-populated based on the total FTE x 200 per square foot x the cost per foot x 12 months in </t>
    </r>
    <r>
      <rPr>
        <b/>
        <sz val="12"/>
        <color theme="1"/>
        <rFont val="Calibri"/>
        <family val="2"/>
        <scheme val="minor"/>
      </rPr>
      <t>Cell C33</t>
    </r>
    <r>
      <rPr>
        <sz val="12"/>
        <color theme="1"/>
        <rFont val="Calibri"/>
        <family val="2"/>
        <scheme val="minor"/>
      </rPr>
      <t xml:space="preserve">. Under state standards, it is permissible to reimburse up to a maximum of 200 square feet of office space per FTE at the MCAH rate of $3.00. Refer to </t>
    </r>
    <r>
      <rPr>
        <b/>
        <sz val="12"/>
        <color theme="1"/>
        <rFont val="Calibri"/>
        <family val="2"/>
        <scheme val="minor"/>
      </rPr>
      <t>Part IX, C, 2e</t>
    </r>
    <r>
      <rPr>
        <sz val="12"/>
        <color theme="1"/>
        <rFont val="Calibri"/>
        <family val="2"/>
        <scheme val="minor"/>
      </rPr>
      <t xml:space="preserve"> of the RFA for additional details.</t>
    </r>
  </si>
  <si>
    <t xml:space="preserve">Rent/Lease Expense is optional. Enter the cost of renting/leasing office space as described in Cell C33. Cell C34 auto-populates the rent/lease expense. To report the full allowable amount, which is actual cost per square foot (not to exceed $3) x FTE x 200 x 12 months, enter the amount in Cell C34 in this cell. If rent is covered by other means, you can enter a lower amount or leave blank. </t>
  </si>
  <si>
    <t>The AFLP Guide to Proposed Budget Development budget is intended to provide basic instructions for completing the AFLP RFA Proposed Budget Template for FY 20-21, 21-22, and 22-23. Agencies selected for award will develop a revised budget in conjunction with their assigned MCAH/AFLP Program Consultant and Contract Manager.
The Proposed "Total Costs" (Cell D61) reflect the total amount proposed for possible funding under Title V.  Any optional funds, whether unmatched agency funds (Cell D63) or matched agency funds (Cell D64) or Title XIX requested funds (Cell D65), may be reported below the proposed budget and must fit within the funding range outlined in Part I, Table 1, for the proposed program size. 
Cells that may be completed by the agency are described in the Budget Development Guide. Additionally, cells are color coded to identify those that may be filled or are auto-populated. Cells shown in tan highlights are fields for manual data entry while those shown in green highlights will auto-populate. 
Annual Cost and Total Costs will auto-populate as items on the budget are updated; however, it is the responsibility of the Applicant to validate the totals.  All fields are required to have a budgeted amount, unless indicated they are optional.</t>
  </si>
  <si>
    <r>
      <t xml:space="preserve">Capital Expense (Optional) - </t>
    </r>
    <r>
      <rPr>
        <i/>
        <sz val="12"/>
        <color rgb="FF000000"/>
        <rFont val="Calibri"/>
        <family val="2"/>
        <scheme val="minor"/>
      </rPr>
      <t>Please Describe</t>
    </r>
  </si>
  <si>
    <r>
      <t>Complete one row per staff on the proposed budget following required staffing pattern in Part III, H of the RFA. Case Manager positions must be a minimum of halftime FTE. Ten case manager rows are embedded in the template in the event of ten halftime positions. Only populate the rows needed for each budgeted staff; it is okay to leave blank rows that are not needed. Two rows, 22 and 23, are available for non-listed positions. In Cell A22, enter the title or brief description of the first non-listed position. Report a second non-listed position in Cell A23. Refer to Part</t>
    </r>
    <r>
      <rPr>
        <b/>
        <sz val="12"/>
        <color theme="1"/>
        <rFont val="Calibri"/>
        <family val="2"/>
        <scheme val="minor"/>
      </rPr>
      <t xml:space="preserve"> IX, C, 1</t>
    </r>
    <r>
      <rPr>
        <sz val="12"/>
        <color theme="1"/>
        <rFont val="Calibri"/>
        <family val="2"/>
        <scheme val="minor"/>
      </rPr>
      <t xml:space="preserve"> of the RFA for additional details. Do not list any in-kind staff in this section.</t>
    </r>
  </si>
  <si>
    <t xml:space="preserve">Applicants interested in drawing down Title XIX must indicate the amount they would like to request and must populate the field "Agency Funds - Matched" to indicate the amount of non-federal funds available for matching. 
Title XIX FFP allows eligible entities to draw down federal reimbursement for activities related to assisting Medi-Cal eligible individuals with enrolling in Medi-Cal and assisting individuals on Medi-Cal with accessing services.      
Agencies that select to utilize Title XIX FFP must follow requirement of the Social Security Act (SSA) Section 1903(a)(2)(A) and Title 42 Code of Federal Regulations (CFR) Sections 432.2 and 432.50 provide for variable federal reimbursement rates for the administrative functions of the Medicaid (Title XIX) program.    </t>
  </si>
  <si>
    <t>Communications / Software</t>
  </si>
  <si>
    <t>Other Charges - Participant Travel / Transportation</t>
  </si>
  <si>
    <t>Budget (Year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</si>
</sst>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164" formatCode="_(&quot;$&quot;* #,##0_);_(&quot;$&quot;* \(#,##0\);_(&quot;$&quot;* &quot;0&quot;_);_(@_)"/>
    <numFmt numFmtId="165" formatCode="_(&quot;$&quot;* #,##0_);_(&quot;$&quot;* \(#,##0\);_(&quot;$&quot;* &quot;-&quot;??_);_(@_)"/>
  </numFmts>
  <fonts count="16" x14ac:knownFonts="1">
    <font>
      <sz val="11"/>
      <color theme="1"/>
      <name val="Calibri"/>
      <family val="2"/>
      <scheme val="minor"/>
    </font>
    <font>
      <sz val="11"/>
      <color theme="1"/>
      <name val="Calibri"/>
      <family val="2"/>
      <scheme val="minor"/>
    </font>
    <font>
      <sz val="12"/>
      <color theme="1"/>
      <name val="Calibri"/>
      <family val="2"/>
      <scheme val="minor"/>
    </font>
    <font>
      <b/>
      <sz val="12"/>
      <name val="Calibri"/>
      <family val="2"/>
      <scheme val="minor"/>
    </font>
    <font>
      <b/>
      <i/>
      <sz val="16"/>
      <name val="Calibri"/>
      <family val="2"/>
      <scheme val="minor"/>
    </font>
    <font>
      <b/>
      <sz val="14"/>
      <name val="Calibri"/>
      <family val="2"/>
      <scheme val="minor"/>
    </font>
    <font>
      <u/>
      <sz val="12"/>
      <name val="Calibri"/>
      <family val="2"/>
      <scheme val="minor"/>
    </font>
    <font>
      <sz val="12"/>
      <color rgb="FF000000"/>
      <name val="Calibri"/>
      <family val="2"/>
      <scheme val="minor"/>
    </font>
    <font>
      <sz val="12"/>
      <name val="Calibri"/>
      <family val="2"/>
      <scheme val="minor"/>
    </font>
    <font>
      <i/>
      <sz val="12"/>
      <color rgb="FF000000"/>
      <name val="Calibri"/>
      <family val="2"/>
      <scheme val="minor"/>
    </font>
    <font>
      <b/>
      <sz val="12"/>
      <color theme="0"/>
      <name val="Calibri"/>
      <family val="2"/>
      <scheme val="minor"/>
    </font>
    <font>
      <i/>
      <sz val="12"/>
      <name val="Calibri"/>
      <family val="2"/>
      <scheme val="minor"/>
    </font>
    <font>
      <b/>
      <sz val="12"/>
      <color theme="1"/>
      <name val="Calibri"/>
      <family val="2"/>
      <scheme val="minor"/>
    </font>
    <font>
      <b/>
      <i/>
      <sz val="12"/>
      <color rgb="FFFF0000"/>
      <name val="Calibri"/>
      <family val="2"/>
      <scheme val="minor"/>
    </font>
    <font>
      <sz val="11"/>
      <name val="Calibri"/>
      <family val="2"/>
      <scheme val="minor"/>
    </font>
    <font>
      <b/>
      <sz val="11"/>
      <color theme="1"/>
      <name val="Calibri"/>
      <family val="2"/>
      <scheme val="minor"/>
    </font>
  </fonts>
  <fills count="9">
    <fill>
      <patternFill patternType="none"/>
    </fill>
    <fill>
      <patternFill patternType="gray125"/>
    </fill>
    <fill>
      <patternFill patternType="solid">
        <fgColor theme="9" tint="0.59996337778862885"/>
        <bgColor rgb="FF000000"/>
      </patternFill>
    </fill>
    <fill>
      <patternFill patternType="solid">
        <fgColor theme="7" tint="0.79998168889431442"/>
        <bgColor rgb="FF000000"/>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59999389629810485"/>
        <bgColor rgb="FF000000"/>
      </patternFill>
    </fill>
    <fill>
      <patternFill patternType="solid">
        <fgColor theme="1"/>
        <bgColor indexed="64"/>
      </patternFill>
    </fill>
    <fill>
      <patternFill patternType="solid">
        <fgColor theme="0"/>
        <bgColor indexed="64"/>
      </patternFill>
    </fill>
  </fills>
  <borders count="12">
    <border>
      <left/>
      <right/>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9">
    <xf numFmtId="0" fontId="0" fillId="0" borderId="0" xfId="0"/>
    <xf numFmtId="0" fontId="0" fillId="0" borderId="0" xfId="0" applyFont="1"/>
    <xf numFmtId="0" fontId="0" fillId="0" borderId="0" xfId="0" applyFont="1" applyAlignment="1">
      <alignment vertical="center"/>
    </xf>
    <xf numFmtId="0" fontId="12" fillId="0" borderId="3" xfId="0" applyFont="1" applyFill="1" applyBorder="1" applyAlignment="1">
      <alignment horizontal="left" vertical="top" wrapText="1"/>
    </xf>
    <xf numFmtId="0" fontId="13" fillId="0" borderId="0" xfId="0" applyFont="1"/>
    <xf numFmtId="0" fontId="14" fillId="0" borderId="0" xfId="0" applyFont="1" applyFill="1"/>
    <xf numFmtId="0" fontId="12" fillId="0" borderId="0" xfId="0" applyFont="1" applyFill="1" applyBorder="1" applyAlignment="1">
      <alignment horizontal="center" vertical="center"/>
    </xf>
    <xf numFmtId="0" fontId="8" fillId="0" borderId="4" xfId="0" applyFont="1" applyFill="1" applyBorder="1" applyAlignment="1">
      <alignment horizontal="left" vertical="top" wrapText="1"/>
    </xf>
    <xf numFmtId="0" fontId="0" fillId="0" borderId="0" xfId="0" applyBorder="1"/>
    <xf numFmtId="0" fontId="10" fillId="0" borderId="0" xfId="0" applyFont="1" applyFill="1" applyBorder="1" applyAlignment="1">
      <alignment horizontal="left" vertical="top" wrapText="1"/>
    </xf>
    <xf numFmtId="0" fontId="10" fillId="7" borderId="0" xfId="0" applyFont="1" applyFill="1" applyBorder="1" applyAlignment="1">
      <alignment horizontal="center" vertical="center"/>
    </xf>
    <xf numFmtId="0" fontId="4" fillId="3" borderId="3" xfId="1" applyNumberFormat="1" applyFont="1" applyFill="1" applyBorder="1" applyAlignment="1" applyProtection="1">
      <alignment horizontal="center" vertical="center"/>
      <protection locked="0"/>
    </xf>
    <xf numFmtId="165" fontId="8" fillId="3" borderId="3" xfId="1" applyNumberFormat="1" applyFont="1" applyFill="1" applyBorder="1" applyAlignment="1" applyProtection="1">
      <alignment vertical="top"/>
      <protection locked="0"/>
    </xf>
    <xf numFmtId="9" fontId="7" fillId="3" borderId="3" xfId="2" applyFont="1" applyFill="1" applyBorder="1" applyAlignment="1" applyProtection="1">
      <alignment horizontal="right" vertical="center" wrapText="1" indent="1"/>
      <protection locked="0"/>
    </xf>
    <xf numFmtId="0" fontId="7" fillId="4" borderId="3" xfId="1" applyNumberFormat="1" applyFont="1" applyFill="1" applyBorder="1" applyAlignment="1" applyProtection="1">
      <alignment horizontal="left" vertical="center" wrapText="1"/>
      <protection locked="0"/>
    </xf>
    <xf numFmtId="9" fontId="3" fillId="3" borderId="2" xfId="2" applyFont="1" applyFill="1" applyBorder="1" applyAlignment="1" applyProtection="1">
      <alignment vertical="center"/>
      <protection locked="0"/>
    </xf>
    <xf numFmtId="164" fontId="8" fillId="3" borderId="3" xfId="1" applyNumberFormat="1" applyFont="1" applyFill="1" applyBorder="1" applyAlignment="1" applyProtection="1">
      <alignment vertical="top"/>
      <protection locked="0"/>
    </xf>
    <xf numFmtId="44" fontId="7" fillId="3" borderId="3" xfId="1" applyNumberFormat="1" applyFont="1" applyFill="1" applyBorder="1" applyAlignment="1" applyProtection="1">
      <alignment horizontal="right" vertical="center" wrapText="1" indent="1"/>
      <protection locked="0"/>
    </xf>
    <xf numFmtId="164" fontId="8" fillId="3" borderId="3" xfId="1" applyNumberFormat="1" applyFont="1" applyFill="1" applyBorder="1" applyAlignment="1" applyProtection="1">
      <alignment vertical="center"/>
      <protection locked="0"/>
    </xf>
    <xf numFmtId="164" fontId="8" fillId="2" borderId="3" xfId="1" applyNumberFormat="1" applyFont="1" applyFill="1" applyBorder="1" applyAlignment="1" applyProtection="1">
      <alignment vertical="center"/>
    </xf>
    <xf numFmtId="164" fontId="3" fillId="2" borderId="1" xfId="1" applyNumberFormat="1" applyFont="1" applyFill="1" applyBorder="1" applyAlignment="1" applyProtection="1">
      <alignment vertical="center"/>
    </xf>
    <xf numFmtId="164" fontId="8" fillId="2" borderId="2" xfId="1" applyNumberFormat="1" applyFont="1" applyFill="1" applyBorder="1" applyAlignment="1" applyProtection="1">
      <alignment vertical="center"/>
    </xf>
    <xf numFmtId="164" fontId="3" fillId="2" borderId="2" xfId="1" applyNumberFormat="1" applyFont="1" applyFill="1" applyBorder="1" applyAlignment="1" applyProtection="1">
      <alignment vertical="center"/>
    </xf>
    <xf numFmtId="164" fontId="8" fillId="6" borderId="3" xfId="1" applyNumberFormat="1" applyFont="1" applyFill="1" applyBorder="1" applyAlignment="1" applyProtection="1">
      <alignment vertical="center"/>
    </xf>
    <xf numFmtId="164" fontId="3" fillId="2" borderId="3" xfId="1" applyNumberFormat="1" applyFont="1" applyFill="1" applyBorder="1" applyAlignment="1" applyProtection="1">
      <alignment vertical="center"/>
    </xf>
    <xf numFmtId="0" fontId="12" fillId="0" borderId="5" xfId="0" applyFont="1" applyFill="1" applyBorder="1" applyAlignment="1">
      <alignment horizontal="left" vertical="top" wrapText="1"/>
    </xf>
    <xf numFmtId="0" fontId="12" fillId="0" borderId="5" xfId="0" applyFont="1" applyFill="1" applyBorder="1" applyAlignment="1">
      <alignment vertical="top"/>
    </xf>
    <xf numFmtId="0" fontId="2" fillId="0" borderId="6" xfId="0" applyFont="1" applyFill="1" applyBorder="1" applyAlignment="1">
      <alignment horizontal="left" vertical="center" wrapText="1"/>
    </xf>
    <xf numFmtId="0" fontId="2" fillId="0" borderId="6" xfId="0" applyFont="1" applyFill="1" applyBorder="1" applyAlignment="1">
      <alignment horizontal="left" vertical="top" wrapText="1"/>
    </xf>
    <xf numFmtId="0" fontId="2" fillId="0" borderId="6" xfId="0" applyFont="1" applyBorder="1" applyAlignment="1">
      <alignment wrapText="1"/>
    </xf>
    <xf numFmtId="0" fontId="8" fillId="0" borderId="6" xfId="0" applyFont="1" applyFill="1" applyBorder="1" applyAlignment="1">
      <alignment horizontal="left" vertical="top"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2" fillId="8" borderId="11" xfId="0" applyFont="1" applyFill="1" applyBorder="1" applyAlignment="1">
      <alignment horizontal="left" vertical="top" wrapText="1"/>
    </xf>
    <xf numFmtId="42" fontId="5" fillId="0" borderId="0" xfId="1" applyNumberFormat="1" applyFont="1" applyFill="1" applyBorder="1" applyAlignment="1" applyProtection="1">
      <alignment horizontal="center" wrapText="1"/>
    </xf>
    <xf numFmtId="0" fontId="2" fillId="0" borderId="0" xfId="0" applyFont="1" applyAlignment="1" applyProtection="1">
      <alignment wrapText="1"/>
    </xf>
    <xf numFmtId="0" fontId="1" fillId="0" borderId="0" xfId="0" applyFont="1" applyProtection="1"/>
    <xf numFmtId="42" fontId="3" fillId="0" borderId="0" xfId="1" applyNumberFormat="1" applyFont="1" applyFill="1" applyBorder="1" applyAlignment="1" applyProtection="1">
      <alignment horizontal="center" wrapText="1"/>
    </xf>
    <xf numFmtId="42" fontId="5" fillId="0" borderId="0" xfId="1" applyNumberFormat="1" applyFont="1" applyFill="1" applyBorder="1" applyAlignment="1" applyProtection="1">
      <alignment horizontal="left" vertical="center" wrapText="1"/>
    </xf>
    <xf numFmtId="42" fontId="3" fillId="0" borderId="0" xfId="1" applyNumberFormat="1" applyFont="1" applyFill="1" applyBorder="1" applyAlignment="1" applyProtection="1">
      <alignment vertical="top" wrapText="1"/>
    </xf>
    <xf numFmtId="42" fontId="6" fillId="0" borderId="0" xfId="1" applyNumberFormat="1" applyFont="1" applyFill="1" applyBorder="1" applyAlignment="1" applyProtection="1">
      <alignment vertical="center" wrapText="1"/>
    </xf>
    <xf numFmtId="42" fontId="6" fillId="0" borderId="0" xfId="1" applyNumberFormat="1" applyFont="1" applyFill="1" applyBorder="1" applyAlignment="1" applyProtection="1">
      <alignment horizontal="center" vertical="center"/>
    </xf>
    <xf numFmtId="42" fontId="6" fillId="0" borderId="0" xfId="1" applyNumberFormat="1" applyFont="1" applyFill="1" applyBorder="1" applyAlignment="1" applyProtection="1">
      <alignment horizontal="center" vertical="center" wrapText="1"/>
    </xf>
    <xf numFmtId="0" fontId="7" fillId="0" borderId="0" xfId="1" applyNumberFormat="1" applyFont="1" applyFill="1" applyBorder="1" applyAlignment="1" applyProtection="1">
      <alignment horizontal="left" vertical="center" wrapText="1"/>
    </xf>
    <xf numFmtId="42" fontId="3" fillId="0" borderId="0" xfId="1" applyNumberFormat="1" applyFont="1" applyFill="1" applyBorder="1" applyAlignment="1" applyProtection="1">
      <alignment horizontal="right" vertical="center" wrapText="1"/>
    </xf>
    <xf numFmtId="42" fontId="10" fillId="0" borderId="0" xfId="1" applyNumberFormat="1" applyFont="1" applyFill="1" applyBorder="1" applyAlignment="1" applyProtection="1">
      <alignment horizontal="center" vertical="center" wrapText="1"/>
    </xf>
    <xf numFmtId="42" fontId="8" fillId="0" borderId="0" xfId="1" applyNumberFormat="1" applyFont="1" applyFill="1" applyBorder="1" applyAlignment="1" applyProtection="1">
      <alignment horizontal="left" vertical="center" indent="2"/>
    </xf>
    <xf numFmtId="42" fontId="3" fillId="0" borderId="0" xfId="1" applyNumberFormat="1" applyFont="1" applyFill="1" applyBorder="1" applyAlignment="1" applyProtection="1">
      <alignment horizontal="right" vertical="center"/>
    </xf>
    <xf numFmtId="42" fontId="5" fillId="0" borderId="0" xfId="1" applyNumberFormat="1" applyFont="1" applyFill="1" applyBorder="1" applyAlignment="1" applyProtection="1">
      <alignment vertical="center" wrapText="1"/>
    </xf>
    <xf numFmtId="0" fontId="8" fillId="0" borderId="0" xfId="1" applyNumberFormat="1" applyFont="1" applyFill="1" applyBorder="1" applyAlignment="1" applyProtection="1">
      <alignment horizontal="left" vertical="center" wrapText="1" indent="2"/>
    </xf>
    <xf numFmtId="0" fontId="8" fillId="0" borderId="0" xfId="1" applyNumberFormat="1" applyFont="1" applyFill="1" applyBorder="1" applyAlignment="1" applyProtection="1">
      <alignment horizontal="left" vertical="center" indent="2"/>
    </xf>
    <xf numFmtId="42" fontId="5" fillId="0" borderId="0" xfId="1" applyNumberFormat="1" applyFont="1" applyFill="1" applyBorder="1" applyAlignment="1" applyProtection="1">
      <alignment horizontal="left" vertical="center"/>
    </xf>
    <xf numFmtId="0" fontId="11" fillId="0" borderId="0" xfId="1" applyNumberFormat="1" applyFont="1" applyFill="1" applyBorder="1" applyAlignment="1" applyProtection="1">
      <alignment horizontal="left" vertical="center" wrapText="1"/>
    </xf>
    <xf numFmtId="42" fontId="3" fillId="0" borderId="0" xfId="1" applyNumberFormat="1" applyFont="1" applyFill="1" applyBorder="1" applyAlignment="1" applyProtection="1">
      <alignment horizontal="left" vertical="center" wrapText="1"/>
    </xf>
    <xf numFmtId="164" fontId="3" fillId="0" borderId="0" xfId="1" applyNumberFormat="1" applyFont="1" applyFill="1" applyBorder="1" applyAlignment="1" applyProtection="1">
      <alignment vertical="center"/>
    </xf>
    <xf numFmtId="0" fontId="8" fillId="0" borderId="0" xfId="1" applyNumberFormat="1" applyFont="1" applyFill="1" applyBorder="1" applyAlignment="1" applyProtection="1">
      <alignment horizontal="left" vertical="center" wrapText="1" indent="1"/>
    </xf>
    <xf numFmtId="42" fontId="3" fillId="0" borderId="0" xfId="1" applyNumberFormat="1" applyFont="1" applyFill="1" applyBorder="1" applyAlignment="1" applyProtection="1">
      <alignment horizontal="left" vertical="center"/>
    </xf>
    <xf numFmtId="42" fontId="5" fillId="0" borderId="0" xfId="1" applyNumberFormat="1" applyFont="1" applyFill="1" applyBorder="1" applyAlignment="1" applyProtection="1">
      <alignment horizontal="right" vertical="center" wrapText="1"/>
    </xf>
    <xf numFmtId="42" fontId="8" fillId="0" borderId="0" xfId="1" applyNumberFormat="1" applyFont="1" applyFill="1" applyBorder="1" applyAlignment="1" applyProtection="1">
      <alignment horizontal="center"/>
    </xf>
    <xf numFmtId="42" fontId="8" fillId="0" borderId="0" xfId="1" applyNumberFormat="1" applyFont="1" applyFill="1" applyBorder="1" applyAlignment="1" applyProtection="1">
      <alignment horizontal="left" vertical="top"/>
    </xf>
    <xf numFmtId="42" fontId="8" fillId="0" borderId="0" xfId="1" applyNumberFormat="1" applyFont="1" applyFill="1" applyBorder="1" applyAlignment="1" applyProtection="1">
      <alignment horizontal="left" vertical="top" wrapText="1"/>
    </xf>
    <xf numFmtId="0" fontId="12" fillId="4" borderId="5" xfId="0" applyFont="1" applyFill="1" applyBorder="1" applyAlignment="1">
      <alignment vertical="top" wrapText="1"/>
    </xf>
    <xf numFmtId="0" fontId="12" fillId="5" borderId="5" xfId="0" applyFont="1" applyFill="1" applyBorder="1" applyAlignment="1">
      <alignment vertical="top" wrapText="1"/>
    </xf>
    <xf numFmtId="0" fontId="12" fillId="0" borderId="5" xfId="0" applyFont="1" applyFill="1" applyBorder="1" applyAlignment="1">
      <alignment horizontal="left" vertical="center" wrapText="1"/>
    </xf>
    <xf numFmtId="0" fontId="12" fillId="0" borderId="10" xfId="0" applyFont="1" applyFill="1" applyBorder="1" applyAlignment="1">
      <alignment vertical="top"/>
    </xf>
    <xf numFmtId="0" fontId="0" fillId="0" borderId="0" xfId="0" applyFont="1" applyFill="1"/>
    <xf numFmtId="0" fontId="12" fillId="5" borderId="3" xfId="0" applyFont="1" applyFill="1" applyBorder="1" applyAlignment="1">
      <alignment horizontal="left" vertical="top" wrapText="1"/>
    </xf>
    <xf numFmtId="0" fontId="15" fillId="0" borderId="0" xfId="0" applyFont="1" applyAlignment="1">
      <alignment wrapText="1"/>
    </xf>
  </cellXfs>
  <cellStyles count="3">
    <cellStyle name="Currency" xfId="1" builtinId="4"/>
    <cellStyle name="Normal" xfId="0" builtinId="0"/>
    <cellStyle name="Percent" xfId="2" builtinId="5"/>
  </cellStyles>
  <dxfs count="7">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CD5B4"/>
      <color rgb="FF4BAC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Castane\Desktop\BUDGET%20GUI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ORIGINAL"/>
      <sheetName val="BR1"/>
      <sheetName val="BR2"/>
      <sheetName val="BR3"/>
      <sheetName val="(I) Justification"/>
      <sheetName val="(II-V) Justifications"/>
      <sheetName val="M1"/>
      <sheetName val="M1 TXIX"/>
      <sheetName val="M2"/>
      <sheetName val="M2 TXIX"/>
      <sheetName val="M3"/>
      <sheetName val="M3 TXIX"/>
      <sheetName val="M4"/>
      <sheetName val="M4 TXIX"/>
      <sheetName val="M5"/>
      <sheetName val="M5 TXIX"/>
      <sheetName val="M6"/>
      <sheetName val="M6 TXIX"/>
      <sheetName val="M7"/>
      <sheetName val="M7 TXIX"/>
      <sheetName val="M8"/>
      <sheetName val="M8 TXIX"/>
      <sheetName val="M9"/>
      <sheetName val="M9 TXIX"/>
      <sheetName val="M10"/>
      <sheetName val="M10 TXIX"/>
      <sheetName val="M11"/>
      <sheetName val="M11 TXIX"/>
      <sheetName val="M12"/>
      <sheetName val="M12 TXIX"/>
      <sheetName val="S1"/>
      <sheetName val="S1 TXIX"/>
      <sheetName val="S2"/>
      <sheetName val="S2 TXIX"/>
      <sheetName val="Fund Rec"/>
      <sheetName val="Notes"/>
      <sheetName val="DATA"/>
      <sheetName val="Template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
          <cell r="A3" t="str">
            <v>Version 5.0 - 150 Monthly 05.02.19</v>
          </cell>
        </row>
      </sheetData>
      <sheetData sheetId="38" refreshError="1"/>
    </sheetDataSet>
  </externalBook>
</externalLink>
</file>

<file path=xl/tables/table1.xml><?xml version="1.0" encoding="utf-8"?>
<table xmlns="http://schemas.openxmlformats.org/spreadsheetml/2006/main" id="1" name="Table1" displayName="Table1" ref="A1:C48" totalsRowShown="0" headerRowDxfId="6" headerRowBorderDxfId="5" tableBorderDxfId="4" totalsRowBorderDxfId="3">
  <autoFilter ref="A1:C48"/>
  <tableColumns count="3">
    <tableColumn id="2" name="Item" dataDxfId="2"/>
    <tableColumn id="4" name="Location / Cell(s)" dataDxfId="1"/>
    <tableColumn id="3" name="Instructions" dataDxfId="0"/>
  </tableColumns>
  <tableStyleInfo showFirstColumn="1" showLastColumn="0" showRowStripes="1" showColumnStripes="0"/>
  <extLst>
    <ext xmlns:x14="http://schemas.microsoft.com/office/spreadsheetml/2009/9/main" uri="{504A1905-F514-4f6f-8877-14C23A59335A}">
      <x14:table altTextSummary="AFLP RFA # 20-10014 Guide to Proposed Budget Developme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tabSelected="1" zoomScaleNormal="100" workbookViewId="0"/>
  </sheetViews>
  <sheetFormatPr defaultColWidth="0" defaultRowHeight="15" zeroHeight="1" x14ac:dyDescent="0.25"/>
  <cols>
    <col min="1" max="1" width="99.140625" customWidth="1"/>
    <col min="2" max="3" width="0" hidden="1" customWidth="1"/>
    <col min="4" max="16384" width="9.140625" hidden="1"/>
  </cols>
  <sheetData>
    <row r="1" spans="1:3" ht="16.5" thickBot="1" x14ac:dyDescent="0.3">
      <c r="A1" s="10" t="s">
        <v>159</v>
      </c>
      <c r="B1" s="8"/>
      <c r="C1" s="6"/>
    </row>
    <row r="2" spans="1:3" ht="279" customHeight="1" x14ac:dyDescent="0.25">
      <c r="A2" s="7" t="s">
        <v>164</v>
      </c>
      <c r="B2" s="9"/>
    </row>
  </sheetData>
  <pageMargins left="0.7" right="0.7" top="1.0520833333333333" bottom="0.75" header="0.3" footer="0.3"/>
  <pageSetup orientation="portrait" verticalDpi="0" r:id="rId1"/>
  <headerFooter>
    <oddHeader xml:space="preserve">&amp;R&amp;12Adolescent Family Life Program
RFA #20-10014
Attachment 8
</oddHeader>
    <oddFooter>&amp;C&amp;12Page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55"/>
  <sheetViews>
    <sheetView zoomScaleNormal="100" workbookViewId="0"/>
  </sheetViews>
  <sheetFormatPr defaultColWidth="0" defaultRowHeight="15" zeroHeight="1" x14ac:dyDescent="0.25"/>
  <cols>
    <col min="1" max="1" width="25" style="68" customWidth="1"/>
    <col min="2" max="2" width="25" style="66" customWidth="1"/>
    <col min="3" max="3" width="70.85546875" style="1" customWidth="1"/>
    <col min="4" max="5" width="18" style="1" hidden="1" customWidth="1"/>
    <col min="6" max="16384" width="8.85546875" style="1" hidden="1"/>
  </cols>
  <sheetData>
    <row r="1" spans="1:4" s="2" customFormat="1" ht="15.75" x14ac:dyDescent="0.25">
      <c r="A1" s="32" t="s">
        <v>24</v>
      </c>
      <c r="B1" s="31" t="s">
        <v>49</v>
      </c>
      <c r="C1" s="33" t="s">
        <v>25</v>
      </c>
    </row>
    <row r="2" spans="1:4" s="2" customFormat="1" ht="15.75" x14ac:dyDescent="0.25">
      <c r="A2" s="62" t="s">
        <v>45</v>
      </c>
      <c r="B2" s="64" t="s">
        <v>58</v>
      </c>
      <c r="C2" s="27" t="s">
        <v>46</v>
      </c>
    </row>
    <row r="3" spans="1:4" ht="47.25" x14ac:dyDescent="0.25">
      <c r="A3" s="62" t="s">
        <v>1</v>
      </c>
      <c r="B3" s="26" t="s">
        <v>29</v>
      </c>
      <c r="C3" s="28" t="s">
        <v>134</v>
      </c>
    </row>
    <row r="4" spans="1:4" ht="167.25" customHeight="1" x14ac:dyDescent="0.25">
      <c r="A4" s="3" t="s">
        <v>52</v>
      </c>
      <c r="B4" s="25" t="s">
        <v>103</v>
      </c>
      <c r="C4" s="28" t="s">
        <v>166</v>
      </c>
    </row>
    <row r="5" spans="1:4" ht="72" customHeight="1" x14ac:dyDescent="0.25">
      <c r="A5" s="62" t="s">
        <v>102</v>
      </c>
      <c r="B5" s="25" t="s">
        <v>95</v>
      </c>
      <c r="C5" s="28" t="s">
        <v>109</v>
      </c>
      <c r="D5" s="4"/>
    </row>
    <row r="6" spans="1:4" ht="94.5" x14ac:dyDescent="0.25">
      <c r="A6" s="62" t="s">
        <v>2</v>
      </c>
      <c r="B6" s="25" t="s">
        <v>59</v>
      </c>
      <c r="C6" s="28" t="s">
        <v>110</v>
      </c>
    </row>
    <row r="7" spans="1:4" ht="47.25" x14ac:dyDescent="0.25">
      <c r="A7" s="62" t="s">
        <v>30</v>
      </c>
      <c r="B7" s="25" t="s">
        <v>60</v>
      </c>
      <c r="C7" s="28" t="s">
        <v>111</v>
      </c>
    </row>
    <row r="8" spans="1:4" ht="47.25" x14ac:dyDescent="0.25">
      <c r="A8" s="67" t="s">
        <v>4</v>
      </c>
      <c r="B8" s="26" t="s">
        <v>61</v>
      </c>
      <c r="C8" s="28" t="s">
        <v>39</v>
      </c>
    </row>
    <row r="9" spans="1:4" ht="47.25" x14ac:dyDescent="0.25">
      <c r="A9" s="67" t="s">
        <v>53</v>
      </c>
      <c r="B9" s="26" t="s">
        <v>62</v>
      </c>
      <c r="C9" s="28" t="s">
        <v>40</v>
      </c>
    </row>
    <row r="10" spans="1:4" ht="47.25" x14ac:dyDescent="0.25">
      <c r="A10" s="62" t="s">
        <v>54</v>
      </c>
      <c r="B10" s="26" t="s">
        <v>135</v>
      </c>
      <c r="C10" s="28" t="s">
        <v>112</v>
      </c>
    </row>
    <row r="11" spans="1:4" ht="47.25" x14ac:dyDescent="0.25">
      <c r="A11" s="67" t="s">
        <v>8</v>
      </c>
      <c r="B11" s="26" t="s">
        <v>63</v>
      </c>
      <c r="C11" s="28" t="s">
        <v>50</v>
      </c>
    </row>
    <row r="12" spans="1:4" ht="47.25" x14ac:dyDescent="0.25">
      <c r="A12" s="67" t="s">
        <v>9</v>
      </c>
      <c r="B12" s="26" t="s">
        <v>64</v>
      </c>
      <c r="C12" s="28" t="s">
        <v>96</v>
      </c>
    </row>
    <row r="13" spans="1:4" ht="15.75" x14ac:dyDescent="0.25">
      <c r="A13" s="3" t="s">
        <v>26</v>
      </c>
      <c r="B13" s="26" t="s">
        <v>32</v>
      </c>
      <c r="C13" s="28" t="s">
        <v>113</v>
      </c>
    </row>
    <row r="14" spans="1:4" ht="173.25" x14ac:dyDescent="0.25">
      <c r="A14" s="62" t="s">
        <v>11</v>
      </c>
      <c r="B14" s="26" t="s">
        <v>65</v>
      </c>
      <c r="C14" s="29" t="s">
        <v>114</v>
      </c>
    </row>
    <row r="15" spans="1:4" ht="173.25" x14ac:dyDescent="0.25">
      <c r="A15" s="62" t="s">
        <v>12</v>
      </c>
      <c r="B15" s="26" t="s">
        <v>66</v>
      </c>
      <c r="C15" s="29" t="s">
        <v>43</v>
      </c>
    </row>
    <row r="16" spans="1:4" ht="31.5" x14ac:dyDescent="0.25">
      <c r="A16" s="62" t="s">
        <v>13</v>
      </c>
      <c r="B16" s="26" t="s">
        <v>67</v>
      </c>
      <c r="C16" s="28" t="s">
        <v>115</v>
      </c>
    </row>
    <row r="17" spans="1:4" ht="47.25" x14ac:dyDescent="0.25">
      <c r="A17" s="62" t="s">
        <v>136</v>
      </c>
      <c r="B17" s="26" t="s">
        <v>68</v>
      </c>
      <c r="C17" s="28" t="s">
        <v>105</v>
      </c>
    </row>
    <row r="18" spans="1:4" ht="81.75" customHeight="1" x14ac:dyDescent="0.25">
      <c r="A18" s="63" t="s">
        <v>160</v>
      </c>
      <c r="B18" s="26" t="s">
        <v>69</v>
      </c>
      <c r="C18" s="28" t="s">
        <v>162</v>
      </c>
    </row>
    <row r="19" spans="1:4" ht="103.5" customHeight="1" x14ac:dyDescent="0.25">
      <c r="A19" s="62" t="s">
        <v>160</v>
      </c>
      <c r="B19" s="26" t="s">
        <v>70</v>
      </c>
      <c r="C19" s="28" t="s">
        <v>163</v>
      </c>
    </row>
    <row r="20" spans="1:4" ht="63" x14ac:dyDescent="0.25">
      <c r="A20" s="62" t="s">
        <v>14</v>
      </c>
      <c r="B20" s="26" t="s">
        <v>71</v>
      </c>
      <c r="C20" s="28" t="s">
        <v>116</v>
      </c>
    </row>
    <row r="21" spans="1:4" ht="78.75" x14ac:dyDescent="0.25">
      <c r="A21" s="62" t="s">
        <v>137</v>
      </c>
      <c r="B21" s="26" t="s">
        <v>73</v>
      </c>
      <c r="C21" s="28" t="s">
        <v>118</v>
      </c>
    </row>
    <row r="22" spans="1:4" ht="78.75" x14ac:dyDescent="0.25">
      <c r="A22" s="62" t="s">
        <v>168</v>
      </c>
      <c r="B22" s="26" t="s">
        <v>72</v>
      </c>
      <c r="C22" s="28" t="s">
        <v>117</v>
      </c>
    </row>
    <row r="23" spans="1:4" ht="78.75" x14ac:dyDescent="0.25">
      <c r="A23" s="62" t="s">
        <v>138</v>
      </c>
      <c r="B23" s="26" t="s">
        <v>74</v>
      </c>
      <c r="C23" s="28" t="s">
        <v>119</v>
      </c>
    </row>
    <row r="24" spans="1:4" ht="31.5" x14ac:dyDescent="0.25">
      <c r="A24" s="67" t="s">
        <v>47</v>
      </c>
      <c r="B24" s="26" t="s">
        <v>75</v>
      </c>
      <c r="C24" s="28" t="s">
        <v>41</v>
      </c>
    </row>
    <row r="25" spans="1:4" ht="31.5" x14ac:dyDescent="0.25">
      <c r="A25" s="3" t="s">
        <v>144</v>
      </c>
      <c r="B25" s="26" t="s">
        <v>94</v>
      </c>
      <c r="C25" s="28" t="s">
        <v>120</v>
      </c>
    </row>
    <row r="26" spans="1:4" ht="63" x14ac:dyDescent="0.25">
      <c r="A26" s="62" t="s">
        <v>42</v>
      </c>
      <c r="B26" s="26" t="s">
        <v>33</v>
      </c>
      <c r="C26" s="28" t="s">
        <v>121</v>
      </c>
    </row>
    <row r="27" spans="1:4" s="5" customFormat="1" ht="31.5" x14ac:dyDescent="0.25">
      <c r="A27" s="62" t="s">
        <v>157</v>
      </c>
      <c r="B27" s="26" t="s">
        <v>156</v>
      </c>
      <c r="C27" s="30" t="s">
        <v>158</v>
      </c>
    </row>
    <row r="28" spans="1:4" ht="47.25" x14ac:dyDescent="0.25">
      <c r="A28" s="62" t="s">
        <v>48</v>
      </c>
      <c r="B28" s="26" t="s">
        <v>154</v>
      </c>
      <c r="C28" s="28" t="s">
        <v>122</v>
      </c>
      <c r="D28" s="4"/>
    </row>
    <row r="29" spans="1:4" ht="15.75" x14ac:dyDescent="0.25">
      <c r="A29" s="62" t="s">
        <v>27</v>
      </c>
      <c r="B29" s="26" t="s">
        <v>37</v>
      </c>
      <c r="C29" s="28" t="s">
        <v>123</v>
      </c>
    </row>
    <row r="30" spans="1:4" ht="47.25" customHeight="1" x14ac:dyDescent="0.25">
      <c r="A30" s="62" t="s">
        <v>145</v>
      </c>
      <c r="B30" s="26" t="s">
        <v>76</v>
      </c>
      <c r="C30" s="28" t="s">
        <v>124</v>
      </c>
    </row>
    <row r="31" spans="1:4" ht="47.25" x14ac:dyDescent="0.25">
      <c r="A31" s="62" t="s">
        <v>146</v>
      </c>
      <c r="B31" s="26" t="s">
        <v>77</v>
      </c>
      <c r="C31" s="28" t="s">
        <v>125</v>
      </c>
    </row>
    <row r="32" spans="1:4" ht="31.5" x14ac:dyDescent="0.25">
      <c r="A32" s="62" t="s">
        <v>17</v>
      </c>
      <c r="B32" s="26" t="s">
        <v>78</v>
      </c>
      <c r="C32" s="28" t="s">
        <v>126</v>
      </c>
    </row>
    <row r="33" spans="1:3" ht="85.5" customHeight="1" x14ac:dyDescent="0.25">
      <c r="A33" s="62" t="s">
        <v>31</v>
      </c>
      <c r="B33" s="26" t="s">
        <v>79</v>
      </c>
      <c r="C33" s="28" t="s">
        <v>127</v>
      </c>
    </row>
    <row r="34" spans="1:3" ht="78.75" x14ac:dyDescent="0.25">
      <c r="A34" s="62" t="s">
        <v>169</v>
      </c>
      <c r="B34" s="26" t="s">
        <v>80</v>
      </c>
      <c r="C34" s="28" t="s">
        <v>128</v>
      </c>
    </row>
    <row r="35" spans="1:3" ht="31.5" x14ac:dyDescent="0.25">
      <c r="A35" s="63" t="s">
        <v>20</v>
      </c>
      <c r="B35" s="26" t="s">
        <v>81</v>
      </c>
      <c r="C35" s="28" t="s">
        <v>41</v>
      </c>
    </row>
    <row r="36" spans="1:3" ht="31.5" x14ac:dyDescent="0.25">
      <c r="A36" s="63" t="s">
        <v>21</v>
      </c>
      <c r="B36" s="26" t="s">
        <v>82</v>
      </c>
      <c r="C36" s="28" t="s">
        <v>41</v>
      </c>
    </row>
    <row r="37" spans="1:3" ht="189" x14ac:dyDescent="0.25">
      <c r="A37" s="3" t="s">
        <v>28</v>
      </c>
      <c r="B37" s="26" t="s">
        <v>38</v>
      </c>
      <c r="C37" s="29" t="s">
        <v>129</v>
      </c>
    </row>
    <row r="38" spans="1:3" ht="63" x14ac:dyDescent="0.25">
      <c r="A38" s="62" t="s">
        <v>34</v>
      </c>
      <c r="B38" s="26" t="s">
        <v>83</v>
      </c>
      <c r="C38" s="28" t="s">
        <v>130</v>
      </c>
    </row>
    <row r="39" spans="1:3" ht="47.25" x14ac:dyDescent="0.25">
      <c r="A39" s="63" t="s">
        <v>34</v>
      </c>
      <c r="B39" s="26" t="s">
        <v>84</v>
      </c>
      <c r="C39" s="28" t="s">
        <v>97</v>
      </c>
    </row>
    <row r="40" spans="1:3" ht="63" x14ac:dyDescent="0.25">
      <c r="A40" s="62" t="s">
        <v>34</v>
      </c>
      <c r="B40" s="26" t="s">
        <v>85</v>
      </c>
      <c r="C40" s="28" t="s">
        <v>131</v>
      </c>
    </row>
    <row r="41" spans="1:3" ht="47.25" x14ac:dyDescent="0.25">
      <c r="A41" s="63" t="s">
        <v>34</v>
      </c>
      <c r="B41" s="26" t="s">
        <v>86</v>
      </c>
      <c r="C41" s="28" t="s">
        <v>98</v>
      </c>
    </row>
    <row r="42" spans="1:3" ht="47.25" x14ac:dyDescent="0.25">
      <c r="A42" s="62" t="s">
        <v>35</v>
      </c>
      <c r="B42" s="26" t="s">
        <v>87</v>
      </c>
      <c r="C42" s="28" t="s">
        <v>132</v>
      </c>
    </row>
    <row r="43" spans="1:3" ht="47.25" x14ac:dyDescent="0.25">
      <c r="A43" s="63" t="s">
        <v>35</v>
      </c>
      <c r="B43" s="26" t="s">
        <v>88</v>
      </c>
      <c r="C43" s="28" t="s">
        <v>99</v>
      </c>
    </row>
    <row r="44" spans="1:3" ht="47.25" x14ac:dyDescent="0.25">
      <c r="A44" s="63" t="s">
        <v>155</v>
      </c>
      <c r="B44" s="26" t="s">
        <v>89</v>
      </c>
      <c r="C44" s="28" t="s">
        <v>100</v>
      </c>
    </row>
    <row r="45" spans="1:3" ht="31.5" x14ac:dyDescent="0.25">
      <c r="A45" s="63" t="s">
        <v>36</v>
      </c>
      <c r="B45" s="26" t="s">
        <v>90</v>
      </c>
      <c r="C45" s="28" t="s">
        <v>101</v>
      </c>
    </row>
    <row r="46" spans="1:3" ht="38.450000000000003" customHeight="1" x14ac:dyDescent="0.25">
      <c r="A46" s="62" t="s">
        <v>147</v>
      </c>
      <c r="B46" s="26" t="s">
        <v>91</v>
      </c>
      <c r="C46" s="28" t="s">
        <v>104</v>
      </c>
    </row>
    <row r="47" spans="1:3" ht="50.25" customHeight="1" x14ac:dyDescent="0.25">
      <c r="A47" s="62" t="s">
        <v>148</v>
      </c>
      <c r="B47" s="26" t="s">
        <v>92</v>
      </c>
      <c r="C47" s="28" t="s">
        <v>133</v>
      </c>
    </row>
    <row r="48" spans="1:3" ht="239.25" customHeight="1" x14ac:dyDescent="0.25">
      <c r="A48" s="62" t="s">
        <v>149</v>
      </c>
      <c r="B48" s="65" t="s">
        <v>93</v>
      </c>
      <c r="C48" s="34" t="s">
        <v>167</v>
      </c>
    </row>
    <row r="49" hidden="1" x14ac:dyDescent="0.25"/>
    <row r="50" hidden="1" x14ac:dyDescent="0.25"/>
    <row r="51" hidden="1" x14ac:dyDescent="0.25"/>
    <row r="52" hidden="1" x14ac:dyDescent="0.25"/>
    <row r="53" hidden="1" x14ac:dyDescent="0.25"/>
    <row r="54" hidden="1" x14ac:dyDescent="0.25"/>
    <row r="55" x14ac:dyDescent="0.25"/>
  </sheetData>
  <pageMargins left="0.7" right="0.7" top="0.91833333333333333" bottom="0.75" header="0.3" footer="0.3"/>
  <pageSetup scale="74" fitToHeight="0" orientation="portrait" verticalDpi="200" r:id="rId1"/>
  <headerFooter>
    <oddHeader>&amp;LAFLP RFA # 20-10014 Guide to Proposed Budget Development&amp;R&amp;12Adolescent Family Life Program
RFA #20-10014
Attachment 8</oddHeader>
    <oddFooter>&amp;C&amp;12Page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9"/>
  <sheetViews>
    <sheetView zoomScaleNormal="100" workbookViewId="0">
      <selection activeCell="A4" sqref="A4"/>
    </sheetView>
  </sheetViews>
  <sheetFormatPr defaultColWidth="0" defaultRowHeight="15" zeroHeight="1" x14ac:dyDescent="0.25"/>
  <cols>
    <col min="1" max="1" width="66" style="37" customWidth="1"/>
    <col min="2" max="2" width="16.28515625" style="37" customWidth="1"/>
    <col min="3" max="3" width="11.140625" style="37" customWidth="1"/>
    <col min="4" max="4" width="17.85546875" style="37" customWidth="1"/>
    <col min="5" max="5" width="8.85546875" style="37" hidden="1" customWidth="1"/>
    <col min="6" max="16384" width="8.85546875" style="37" hidden="1"/>
  </cols>
  <sheetData>
    <row r="1" spans="1:4" ht="18.75" x14ac:dyDescent="0.3">
      <c r="A1" s="35" t="s">
        <v>161</v>
      </c>
      <c r="B1" s="36"/>
      <c r="C1" s="36"/>
      <c r="D1" s="36"/>
    </row>
    <row r="2" spans="1:4" ht="15.75" x14ac:dyDescent="0.25">
      <c r="A2" s="38" t="s">
        <v>0</v>
      </c>
      <c r="B2" s="36"/>
      <c r="C2" s="36"/>
      <c r="D2" s="36"/>
    </row>
    <row r="3" spans="1:4" ht="15.75" x14ac:dyDescent="0.25">
      <c r="A3" s="38" t="s">
        <v>107</v>
      </c>
      <c r="B3" s="36"/>
      <c r="C3" s="36"/>
      <c r="D3" s="36"/>
    </row>
    <row r="4" spans="1:4" ht="21" x14ac:dyDescent="0.25">
      <c r="A4" s="11" t="s">
        <v>51</v>
      </c>
    </row>
    <row r="5" spans="1:4" ht="18.75" x14ac:dyDescent="0.25">
      <c r="A5" s="39" t="s">
        <v>1</v>
      </c>
      <c r="B5" s="40"/>
      <c r="C5" s="40"/>
      <c r="D5" s="40"/>
    </row>
    <row r="6" spans="1:4" ht="15.75" x14ac:dyDescent="0.25">
      <c r="A6" s="41" t="s">
        <v>52</v>
      </c>
      <c r="B6" s="42" t="s">
        <v>2</v>
      </c>
      <c r="C6" s="43" t="s">
        <v>3</v>
      </c>
      <c r="D6" s="42" t="s">
        <v>4</v>
      </c>
    </row>
    <row r="7" spans="1:4" ht="15.75" x14ac:dyDescent="0.25">
      <c r="A7" s="44" t="s">
        <v>5</v>
      </c>
      <c r="B7" s="12">
        <v>0</v>
      </c>
      <c r="C7" s="13"/>
      <c r="D7" s="19">
        <f t="shared" ref="D7:D20" si="0">ROUNDUP(B7*C7,0)</f>
        <v>0</v>
      </c>
    </row>
    <row r="8" spans="1:4" ht="15.75" x14ac:dyDescent="0.25">
      <c r="A8" s="44" t="s">
        <v>139</v>
      </c>
      <c r="B8" s="12">
        <v>0</v>
      </c>
      <c r="C8" s="13"/>
      <c r="D8" s="19">
        <f t="shared" si="0"/>
        <v>0</v>
      </c>
    </row>
    <row r="9" spans="1:4" ht="15.75" x14ac:dyDescent="0.25">
      <c r="A9" s="44" t="s">
        <v>6</v>
      </c>
      <c r="B9" s="12">
        <v>0</v>
      </c>
      <c r="C9" s="13"/>
      <c r="D9" s="19">
        <f t="shared" si="0"/>
        <v>0</v>
      </c>
    </row>
    <row r="10" spans="1:4" ht="15.75" x14ac:dyDescent="0.25">
      <c r="A10" s="44" t="s">
        <v>140</v>
      </c>
      <c r="B10" s="12">
        <v>0</v>
      </c>
      <c r="C10" s="13"/>
      <c r="D10" s="19">
        <f t="shared" si="0"/>
        <v>0</v>
      </c>
    </row>
    <row r="11" spans="1:4" ht="15.75" x14ac:dyDescent="0.25">
      <c r="A11" s="44" t="s">
        <v>141</v>
      </c>
      <c r="B11" s="12">
        <v>0</v>
      </c>
      <c r="C11" s="13"/>
      <c r="D11" s="19">
        <f t="shared" si="0"/>
        <v>0</v>
      </c>
    </row>
    <row r="12" spans="1:4" ht="15.75" x14ac:dyDescent="0.25">
      <c r="A12" s="44" t="s">
        <v>7</v>
      </c>
      <c r="B12" s="12">
        <v>0</v>
      </c>
      <c r="C12" s="13"/>
      <c r="D12" s="19">
        <f t="shared" si="0"/>
        <v>0</v>
      </c>
    </row>
    <row r="13" spans="1:4" ht="15.75" x14ac:dyDescent="0.25">
      <c r="A13" s="44" t="s">
        <v>142</v>
      </c>
      <c r="B13" s="12">
        <v>0</v>
      </c>
      <c r="C13" s="13"/>
      <c r="D13" s="19">
        <f t="shared" si="0"/>
        <v>0</v>
      </c>
    </row>
    <row r="14" spans="1:4" ht="15.75" x14ac:dyDescent="0.25">
      <c r="A14" s="44" t="s">
        <v>142</v>
      </c>
      <c r="B14" s="12">
        <v>0</v>
      </c>
      <c r="C14" s="13"/>
      <c r="D14" s="19">
        <f t="shared" si="0"/>
        <v>0</v>
      </c>
    </row>
    <row r="15" spans="1:4" ht="15.75" x14ac:dyDescent="0.25">
      <c r="A15" s="44" t="s">
        <v>142</v>
      </c>
      <c r="B15" s="12">
        <v>0</v>
      </c>
      <c r="C15" s="13"/>
      <c r="D15" s="19">
        <f t="shared" si="0"/>
        <v>0</v>
      </c>
    </row>
    <row r="16" spans="1:4" ht="15.75" x14ac:dyDescent="0.25">
      <c r="A16" s="44" t="s">
        <v>142</v>
      </c>
      <c r="B16" s="12">
        <v>0</v>
      </c>
      <c r="C16" s="13"/>
      <c r="D16" s="19">
        <f t="shared" si="0"/>
        <v>0</v>
      </c>
    </row>
    <row r="17" spans="1:4" ht="15.75" x14ac:dyDescent="0.25">
      <c r="A17" s="44" t="s">
        <v>142</v>
      </c>
      <c r="B17" s="12">
        <v>0</v>
      </c>
      <c r="C17" s="13"/>
      <c r="D17" s="19">
        <f t="shared" si="0"/>
        <v>0</v>
      </c>
    </row>
    <row r="18" spans="1:4" ht="15.75" x14ac:dyDescent="0.25">
      <c r="A18" s="44" t="s">
        <v>142</v>
      </c>
      <c r="B18" s="12">
        <v>0</v>
      </c>
      <c r="C18" s="13"/>
      <c r="D18" s="19">
        <f t="shared" si="0"/>
        <v>0</v>
      </c>
    </row>
    <row r="19" spans="1:4" ht="15.75" x14ac:dyDescent="0.25">
      <c r="A19" s="44" t="s">
        <v>142</v>
      </c>
      <c r="B19" s="12">
        <v>0</v>
      </c>
      <c r="C19" s="13"/>
      <c r="D19" s="19">
        <f t="shared" si="0"/>
        <v>0</v>
      </c>
    </row>
    <row r="20" spans="1:4" ht="15.75" x14ac:dyDescent="0.25">
      <c r="A20" s="44" t="s">
        <v>142</v>
      </c>
      <c r="B20" s="12">
        <v>0</v>
      </c>
      <c r="C20" s="13"/>
      <c r="D20" s="19">
        <f t="shared" si="0"/>
        <v>0</v>
      </c>
    </row>
    <row r="21" spans="1:4" ht="15.75" x14ac:dyDescent="0.25">
      <c r="A21" s="44" t="s">
        <v>142</v>
      </c>
      <c r="B21" s="12">
        <v>0</v>
      </c>
      <c r="C21" s="13"/>
      <c r="D21" s="19">
        <f>ROUNDUP(B21*C21,0)</f>
        <v>0</v>
      </c>
    </row>
    <row r="22" spans="1:4" ht="15.75" x14ac:dyDescent="0.25">
      <c r="A22" s="14" t="s">
        <v>143</v>
      </c>
      <c r="B22" s="12">
        <v>0</v>
      </c>
      <c r="C22" s="13"/>
      <c r="D22" s="19">
        <f t="shared" ref="D22:D23" si="1">ROUNDUP(B22*C22,0)</f>
        <v>0</v>
      </c>
    </row>
    <row r="23" spans="1:4" ht="15.75" x14ac:dyDescent="0.25">
      <c r="A23" s="14" t="s">
        <v>143</v>
      </c>
      <c r="B23" s="12">
        <v>0</v>
      </c>
      <c r="C23" s="13"/>
      <c r="D23" s="19">
        <f t="shared" si="1"/>
        <v>0</v>
      </c>
    </row>
    <row r="24" spans="1:4" ht="15.75" x14ac:dyDescent="0.25">
      <c r="A24" s="45" t="s">
        <v>53</v>
      </c>
      <c r="B24" s="46" t="s">
        <v>55</v>
      </c>
      <c r="C24" s="46" t="s">
        <v>55</v>
      </c>
      <c r="D24" s="20">
        <f>SUM(D7:D23)</f>
        <v>0</v>
      </c>
    </row>
    <row r="25" spans="1:4" ht="16.5" thickBot="1" x14ac:dyDescent="0.3">
      <c r="A25" s="47" t="s">
        <v>54</v>
      </c>
      <c r="B25" s="46" t="s">
        <v>55</v>
      </c>
      <c r="C25" s="15"/>
      <c r="D25" s="46" t="s">
        <v>55</v>
      </c>
    </row>
    <row r="26" spans="1:4" ht="16.5" thickBot="1" x14ac:dyDescent="0.3">
      <c r="A26" s="47" t="s">
        <v>8</v>
      </c>
      <c r="B26" s="46" t="s">
        <v>55</v>
      </c>
      <c r="C26" s="46" t="s">
        <v>55</v>
      </c>
      <c r="D26" s="21">
        <f>D24*C25</f>
        <v>0</v>
      </c>
    </row>
    <row r="27" spans="1:4" ht="16.5" thickBot="1" x14ac:dyDescent="0.3">
      <c r="A27" s="48" t="s">
        <v>9</v>
      </c>
      <c r="B27" s="46" t="s">
        <v>55</v>
      </c>
      <c r="C27" s="46" t="s">
        <v>55</v>
      </c>
      <c r="D27" s="22">
        <f>D24+D26</f>
        <v>0</v>
      </c>
    </row>
    <row r="28" spans="1:4" ht="15.75" x14ac:dyDescent="0.25">
      <c r="A28" s="46" t="s">
        <v>55</v>
      </c>
      <c r="B28" s="46" t="s">
        <v>55</v>
      </c>
      <c r="C28" s="46" t="s">
        <v>55</v>
      </c>
      <c r="D28" s="46" t="s">
        <v>55</v>
      </c>
    </row>
    <row r="29" spans="1:4" ht="18.75" x14ac:dyDescent="0.25">
      <c r="A29" s="49" t="s">
        <v>10</v>
      </c>
      <c r="B29" s="46" t="s">
        <v>55</v>
      </c>
      <c r="C29" s="46" t="s">
        <v>55</v>
      </c>
      <c r="D29" s="46" t="s">
        <v>55</v>
      </c>
    </row>
    <row r="30" spans="1:4" ht="15.75" x14ac:dyDescent="0.25">
      <c r="A30" s="50" t="s">
        <v>11</v>
      </c>
      <c r="B30" s="46" t="s">
        <v>55</v>
      </c>
      <c r="C30" s="46" t="s">
        <v>55</v>
      </c>
      <c r="D30" s="16">
        <v>0</v>
      </c>
    </row>
    <row r="31" spans="1:4" ht="15.75" x14ac:dyDescent="0.25">
      <c r="A31" s="50" t="s">
        <v>12</v>
      </c>
      <c r="B31" s="46" t="s">
        <v>55</v>
      </c>
      <c r="C31" s="46" t="s">
        <v>55</v>
      </c>
      <c r="D31" s="16">
        <v>0</v>
      </c>
    </row>
    <row r="32" spans="1:4" ht="15.75" x14ac:dyDescent="0.25">
      <c r="A32" s="50" t="s">
        <v>13</v>
      </c>
      <c r="B32" s="46" t="s">
        <v>55</v>
      </c>
      <c r="C32" s="46" t="s">
        <v>55</v>
      </c>
      <c r="D32" s="16">
        <v>0</v>
      </c>
    </row>
    <row r="33" spans="1:4" ht="15.75" x14ac:dyDescent="0.25">
      <c r="A33" s="51" t="s">
        <v>136</v>
      </c>
      <c r="B33" s="46" t="s">
        <v>55</v>
      </c>
      <c r="C33" s="17"/>
      <c r="D33" s="46" t="s">
        <v>55</v>
      </c>
    </row>
    <row r="34" spans="1:4" ht="16.5" thickBot="1" x14ac:dyDescent="0.3">
      <c r="A34" s="51" t="s">
        <v>160</v>
      </c>
      <c r="B34" s="46" t="s">
        <v>55</v>
      </c>
      <c r="C34" s="22">
        <f>SUM(C7:C23)*200*C33*12</f>
        <v>0</v>
      </c>
      <c r="D34" s="16"/>
    </row>
    <row r="35" spans="1:4" ht="15.75" x14ac:dyDescent="0.25">
      <c r="A35" s="50" t="s">
        <v>14</v>
      </c>
      <c r="B35" s="46" t="s">
        <v>55</v>
      </c>
      <c r="C35" s="46" t="s">
        <v>55</v>
      </c>
      <c r="D35" s="16">
        <v>0</v>
      </c>
    </row>
    <row r="36" spans="1:4" ht="15.75" x14ac:dyDescent="0.25">
      <c r="A36" s="50" t="s">
        <v>137</v>
      </c>
      <c r="B36" s="46" t="s">
        <v>55</v>
      </c>
      <c r="C36" s="46" t="s">
        <v>55</v>
      </c>
      <c r="D36" s="16">
        <v>0</v>
      </c>
    </row>
    <row r="37" spans="1:4" ht="15.75" x14ac:dyDescent="0.25">
      <c r="A37" s="50" t="s">
        <v>15</v>
      </c>
      <c r="B37" s="46" t="s">
        <v>55</v>
      </c>
      <c r="C37" s="46" t="s">
        <v>55</v>
      </c>
      <c r="D37" s="16">
        <v>0</v>
      </c>
    </row>
    <row r="38" spans="1:4" ht="15.75" x14ac:dyDescent="0.25">
      <c r="A38" s="50" t="s">
        <v>138</v>
      </c>
      <c r="B38" s="46" t="s">
        <v>55</v>
      </c>
      <c r="C38" s="46" t="s">
        <v>55</v>
      </c>
      <c r="D38" s="16">
        <v>0</v>
      </c>
    </row>
    <row r="39" spans="1:4" ht="16.5" thickBot="1" x14ac:dyDescent="0.3">
      <c r="A39" s="45" t="s">
        <v>47</v>
      </c>
      <c r="B39" s="46" t="s">
        <v>55</v>
      </c>
      <c r="C39" s="46"/>
      <c r="D39" s="22">
        <f>SUM(D30+D31+D32+D34+D35+D36+D37+D38)</f>
        <v>0</v>
      </c>
    </row>
    <row r="40" spans="1:4" ht="15.75" x14ac:dyDescent="0.25">
      <c r="A40" s="46" t="s">
        <v>55</v>
      </c>
      <c r="B40" s="46" t="s">
        <v>55</v>
      </c>
      <c r="C40" s="46" t="s">
        <v>55</v>
      </c>
      <c r="D40" s="46" t="s">
        <v>55</v>
      </c>
    </row>
    <row r="41" spans="1:4" ht="18.75" x14ac:dyDescent="0.25">
      <c r="A41" s="49" t="s">
        <v>144</v>
      </c>
      <c r="B41" s="46" t="s">
        <v>55</v>
      </c>
      <c r="C41" s="46" t="s">
        <v>55</v>
      </c>
      <c r="D41" s="46" t="s">
        <v>55</v>
      </c>
    </row>
    <row r="42" spans="1:4" ht="15.75" x14ac:dyDescent="0.25">
      <c r="A42" s="14" t="s">
        <v>165</v>
      </c>
      <c r="B42" s="46" t="s">
        <v>55</v>
      </c>
      <c r="C42" s="46" t="s">
        <v>55</v>
      </c>
      <c r="D42" s="16">
        <v>0</v>
      </c>
    </row>
    <row r="43" spans="1:4" ht="16.5" thickBot="1" x14ac:dyDescent="0.3">
      <c r="A43" s="45" t="s">
        <v>48</v>
      </c>
      <c r="B43" s="46" t="s">
        <v>55</v>
      </c>
      <c r="C43" s="46"/>
      <c r="D43" s="22">
        <f>SUM(D42)</f>
        <v>0</v>
      </c>
    </row>
    <row r="44" spans="1:4" ht="15.75" x14ac:dyDescent="0.25">
      <c r="A44" s="46" t="s">
        <v>55</v>
      </c>
      <c r="B44" s="46" t="s">
        <v>55</v>
      </c>
      <c r="C44" s="46" t="s">
        <v>55</v>
      </c>
      <c r="D44" s="46" t="s">
        <v>55</v>
      </c>
    </row>
    <row r="45" spans="1:4" ht="18.75" x14ac:dyDescent="0.25">
      <c r="A45" s="49" t="s">
        <v>16</v>
      </c>
      <c r="B45" s="46" t="s">
        <v>55</v>
      </c>
      <c r="C45" s="46" t="s">
        <v>55</v>
      </c>
      <c r="D45" s="46" t="s">
        <v>55</v>
      </c>
    </row>
    <row r="46" spans="1:4" ht="15.75" x14ac:dyDescent="0.25">
      <c r="A46" s="50" t="s">
        <v>145</v>
      </c>
      <c r="B46" s="46" t="s">
        <v>55</v>
      </c>
      <c r="C46" s="46" t="s">
        <v>55</v>
      </c>
      <c r="D46" s="16">
        <v>0</v>
      </c>
    </row>
    <row r="47" spans="1:4" ht="15.75" x14ac:dyDescent="0.25">
      <c r="A47" s="51" t="s">
        <v>146</v>
      </c>
      <c r="B47" s="46" t="s">
        <v>55</v>
      </c>
      <c r="C47" s="46" t="s">
        <v>55</v>
      </c>
      <c r="D47" s="16">
        <v>0</v>
      </c>
    </row>
    <row r="48" spans="1:4" ht="15.75" x14ac:dyDescent="0.25">
      <c r="A48" s="51" t="s">
        <v>17</v>
      </c>
      <c r="B48" s="46" t="s">
        <v>55</v>
      </c>
      <c r="C48" s="46" t="s">
        <v>55</v>
      </c>
      <c r="D48" s="16">
        <v>0</v>
      </c>
    </row>
    <row r="49" spans="1:4" ht="15.75" x14ac:dyDescent="0.25">
      <c r="A49" s="51" t="s">
        <v>18</v>
      </c>
      <c r="B49" s="46" t="s">
        <v>55</v>
      </c>
      <c r="C49" s="46" t="s">
        <v>55</v>
      </c>
      <c r="D49" s="16">
        <v>0</v>
      </c>
    </row>
    <row r="50" spans="1:4" ht="15.75" x14ac:dyDescent="0.25">
      <c r="A50" s="51" t="s">
        <v>19</v>
      </c>
      <c r="B50" s="46" t="s">
        <v>55</v>
      </c>
      <c r="C50" s="46" t="s">
        <v>55</v>
      </c>
      <c r="D50" s="16">
        <v>0</v>
      </c>
    </row>
    <row r="51" spans="1:4" ht="16.5" thickBot="1" x14ac:dyDescent="0.3">
      <c r="A51" s="45" t="s">
        <v>20</v>
      </c>
      <c r="B51" s="46" t="s">
        <v>55</v>
      </c>
      <c r="C51" s="46" t="s">
        <v>55</v>
      </c>
      <c r="D51" s="22">
        <f>SUM(D46:D50)</f>
        <v>0</v>
      </c>
    </row>
    <row r="52" spans="1:4" ht="15.75" x14ac:dyDescent="0.25">
      <c r="A52" s="46" t="s">
        <v>55</v>
      </c>
      <c r="B52" s="46" t="s">
        <v>55</v>
      </c>
      <c r="C52" s="46" t="s">
        <v>55</v>
      </c>
      <c r="D52" s="46" t="s">
        <v>55</v>
      </c>
    </row>
    <row r="53" spans="1:4" ht="16.5" thickBot="1" x14ac:dyDescent="0.3">
      <c r="A53" s="45" t="s">
        <v>21</v>
      </c>
      <c r="B53" s="46" t="s">
        <v>55</v>
      </c>
      <c r="C53" s="46" t="s">
        <v>55</v>
      </c>
      <c r="D53" s="22">
        <f>SUM(D27)+D39+D43+D51</f>
        <v>0</v>
      </c>
    </row>
    <row r="54" spans="1:4" ht="15.75" x14ac:dyDescent="0.25">
      <c r="A54" s="46" t="s">
        <v>55</v>
      </c>
      <c r="B54" s="46" t="s">
        <v>55</v>
      </c>
      <c r="C54" s="46" t="s">
        <v>55</v>
      </c>
      <c r="D54" s="46" t="s">
        <v>55</v>
      </c>
    </row>
    <row r="55" spans="1:4" ht="18.75" x14ac:dyDescent="0.25">
      <c r="A55" s="52" t="s">
        <v>56</v>
      </c>
      <c r="B55" s="46" t="s">
        <v>55</v>
      </c>
      <c r="C55" s="46" t="s">
        <v>55</v>
      </c>
      <c r="D55" s="46" t="s">
        <v>55</v>
      </c>
    </row>
    <row r="56" spans="1:4" ht="15.75" x14ac:dyDescent="0.25">
      <c r="A56" s="53" t="s">
        <v>57</v>
      </c>
      <c r="B56" s="46" t="s">
        <v>55</v>
      </c>
      <c r="C56" s="54" t="s">
        <v>22</v>
      </c>
      <c r="D56" s="55" t="s">
        <v>4</v>
      </c>
    </row>
    <row r="57" spans="1:4" ht="19.5" customHeight="1" x14ac:dyDescent="0.25">
      <c r="A57" s="56" t="s">
        <v>150</v>
      </c>
      <c r="B57" s="46" t="s">
        <v>55</v>
      </c>
      <c r="C57" s="13"/>
      <c r="D57" s="23">
        <f>C57*D53</f>
        <v>0</v>
      </c>
    </row>
    <row r="58" spans="1:4" ht="15.75" x14ac:dyDescent="0.25">
      <c r="A58" s="56" t="s">
        <v>151</v>
      </c>
      <c r="B58" s="46" t="s">
        <v>55</v>
      </c>
      <c r="C58" s="13"/>
      <c r="D58" s="23">
        <f>C58*D27</f>
        <v>0</v>
      </c>
    </row>
    <row r="59" spans="1:4" ht="15.75" x14ac:dyDescent="0.25">
      <c r="A59" s="56" t="s">
        <v>152</v>
      </c>
      <c r="B59" s="46" t="s">
        <v>55</v>
      </c>
      <c r="C59" s="13"/>
      <c r="D59" s="23">
        <f>C59*D27</f>
        <v>0</v>
      </c>
    </row>
    <row r="60" spans="1:4" ht="15.75" x14ac:dyDescent="0.25">
      <c r="A60" s="57" t="s">
        <v>153</v>
      </c>
      <c r="B60" s="46" t="s">
        <v>55</v>
      </c>
      <c r="C60" s="46" t="s">
        <v>55</v>
      </c>
      <c r="D60" s="24">
        <f>SUM(D57:D59)</f>
        <v>0</v>
      </c>
    </row>
    <row r="61" spans="1:4" ht="18.75" x14ac:dyDescent="0.25">
      <c r="A61" s="58" t="s">
        <v>23</v>
      </c>
      <c r="B61" s="46" t="s">
        <v>55</v>
      </c>
      <c r="C61" s="46" t="s">
        <v>55</v>
      </c>
      <c r="D61" s="24">
        <f>D53+D60</f>
        <v>0</v>
      </c>
    </row>
    <row r="62" spans="1:4" ht="15.75" x14ac:dyDescent="0.25">
      <c r="A62" s="46" t="s">
        <v>55</v>
      </c>
      <c r="B62" s="46" t="s">
        <v>55</v>
      </c>
      <c r="C62" s="46" t="s">
        <v>55</v>
      </c>
      <c r="D62" s="46" t="s">
        <v>55</v>
      </c>
    </row>
    <row r="63" spans="1:4" ht="15.75" x14ac:dyDescent="0.25">
      <c r="A63" s="45" t="s">
        <v>147</v>
      </c>
      <c r="B63" s="46" t="s">
        <v>55</v>
      </c>
      <c r="C63" s="46" t="s">
        <v>55</v>
      </c>
      <c r="D63" s="18">
        <v>0</v>
      </c>
    </row>
    <row r="64" spans="1:4" ht="15.75" x14ac:dyDescent="0.25">
      <c r="A64" s="45" t="s">
        <v>148</v>
      </c>
      <c r="B64" s="46" t="s">
        <v>55</v>
      </c>
      <c r="C64" s="46" t="s">
        <v>55</v>
      </c>
      <c r="D64" s="18">
        <v>0</v>
      </c>
    </row>
    <row r="65" spans="1:4" ht="15.75" x14ac:dyDescent="0.25">
      <c r="A65" s="45" t="s">
        <v>149</v>
      </c>
      <c r="B65" s="46" t="s">
        <v>55</v>
      </c>
      <c r="C65" s="46" t="s">
        <v>55</v>
      </c>
      <c r="D65" s="18">
        <v>0</v>
      </c>
    </row>
    <row r="66" spans="1:4" ht="15.75" hidden="1" x14ac:dyDescent="0.25">
      <c r="A66" s="45"/>
      <c r="B66" s="45"/>
      <c r="C66" s="45"/>
      <c r="D66" s="55"/>
    </row>
    <row r="67" spans="1:4" ht="15.75" hidden="1" x14ac:dyDescent="0.25">
      <c r="A67" s="45"/>
      <c r="B67" s="45"/>
      <c r="C67" s="45"/>
      <c r="D67" s="55"/>
    </row>
    <row r="68" spans="1:4" ht="15.75" hidden="1" x14ac:dyDescent="0.25">
      <c r="A68" s="59"/>
      <c r="B68" s="59"/>
      <c r="C68" s="59"/>
      <c r="D68" s="59"/>
    </row>
    <row r="69" spans="1:4" ht="44.25" hidden="1" customHeight="1" x14ac:dyDescent="0.25">
      <c r="A69" s="60"/>
      <c r="B69" s="61"/>
      <c r="C69" s="61"/>
      <c r="D69" s="61"/>
    </row>
  </sheetData>
  <sheetProtection sheet="1" objects="1" scenarios="1" selectLockedCells="1"/>
  <dataValidations count="41">
    <dataValidation type="decimal" operator="lessThanOrEqual" allowBlank="1" showInputMessage="1" showErrorMessage="1" promptTitle="Rent Maximum" prompt="cannot exceed value of cost per square foot * FTE * 200 * 12." sqref="D34">
      <formula1>C34</formula1>
    </dataValidation>
    <dataValidation type="decimal" allowBlank="1" showInputMessage="1" showErrorMessage="1" promptTitle="Maximum Value" prompt="Rent/Lease Cost Per Square Foot cannot exceed $3 per square foot" sqref="C33">
      <formula1>0</formula1>
      <formula2>3</formula2>
    </dataValidation>
    <dataValidation allowBlank="1" showInputMessage="1" showErrorMessage="1" prompt="annual salary for project director" sqref="B7"/>
    <dataValidation allowBlank="1" showInputMessage="1" showErrorMessage="1" prompt="Annual salary for Coordinator (Optional)" sqref="B8"/>
    <dataValidation allowBlank="1" showInputMessage="1" showErrorMessage="1" prompt="Annual salary for Supervisor" sqref="B9"/>
    <dataValidation allowBlank="1" showInputMessage="1" showErrorMessage="1" prompt="Annual salary for Data Entry (Optional)" sqref="B10"/>
    <dataValidation allowBlank="1" showInputMessage="1" showErrorMessage="1" prompt="Annual salary for Youth Advisor (Optional)" sqref="B11"/>
    <dataValidation allowBlank="1" showInputMessage="1" showErrorMessage="1" prompt="Annual salary for Case Manager" sqref="B12"/>
    <dataValidation allowBlank="1" showInputMessage="1" showErrorMessage="1" prompt="Annual salary for Other Position (Optional)" sqref="B22:B23"/>
    <dataValidation allowBlank="1" showInputMessage="1" showErrorMessage="1" prompt="Other Position (Optional) - if used, please describe the position" sqref="A22:A23"/>
    <dataValidation allowBlank="1" showInputMessage="1" showErrorMessage="1" prompt="Fringe Benefits Rate as a Percentage of Total Salaries" sqref="C25"/>
    <dataValidation allowBlank="1" showInputMessage="1" showErrorMessage="1" prompt="Enter the FTE percent for Project Director" sqref="C7"/>
    <dataValidation allowBlank="1" showInputMessage="1" showErrorMessage="1" prompt="Enter the FTE percent for Coordinator (Optional)" sqref="C8"/>
    <dataValidation allowBlank="1" showInputMessage="1" showErrorMessage="1" prompt="Enter the FTE percent for Supervisor" sqref="C9"/>
    <dataValidation allowBlank="1" showInputMessage="1" showErrorMessage="1" prompt="Enter the FTE percent for Data Entry (Optional)" sqref="C10"/>
    <dataValidation allowBlank="1" showInputMessage="1" showErrorMessage="1" prompt="Enter the FTE percent for Youth Advisor (Optional)" sqref="C11"/>
    <dataValidation allowBlank="1" showInputMessage="1" showErrorMessage="1" prompt="Enter the FTE percent for Case Manager" sqref="C12"/>
    <dataValidation allowBlank="1" showInputMessage="1" showErrorMessage="1" prompt="Enter the FTE percent for Case Manager (Optional)" sqref="C13:C21"/>
    <dataValidation allowBlank="1" showInputMessage="1" showErrorMessage="1" prompt="Enter the FTE percent for Other Position (Optional)" sqref="C22:C23"/>
    <dataValidation allowBlank="1" showInputMessage="1" showErrorMessage="1" prompt="Travel - M C A H - Sponsored Trainings and Events" sqref="D30"/>
    <dataValidation allowBlank="1" showInputMessage="1" showErrorMessage="1" prompt="Travel - Other" sqref="D31"/>
    <dataValidation allowBlank="1" showInputMessage="1" showErrorMessage="1" prompt="Training" sqref="D32"/>
    <dataValidation allowBlank="1" showInputMessage="1" showErrorMessage="1" prompt="General Expense" sqref="D35"/>
    <dataValidation allowBlank="1" showInputMessage="1" showErrorMessage="1" prompt="Audit Fees (Optional)" sqref="D36"/>
    <dataValidation allowBlank="1" showInputMessage="1" showErrorMessage="1" prompt="Communications and Software" sqref="D37"/>
    <dataValidation allowBlank="1" showInputMessage="1" showErrorMessage="1" prompt="Equipment (Optional)" sqref="D38"/>
    <dataValidation allowBlank="1" showInputMessage="1" showErrorMessage="1" prompt="Capital Expense (Optional) - if used, please describe the expense" sqref="A42"/>
    <dataValidation allowBlank="1" showInputMessage="1" showErrorMessage="1" prompt="Capital Expense (Optional)" sqref="D42"/>
    <dataValidation allowBlank="1" showInputMessage="1" showErrorMessage="1" prompt="Subcontract (Optional)" sqref="D46"/>
    <dataValidation allowBlank="1" showInputMessage="1" showErrorMessage="1" prompt="Other Charges - Educational Materials (Not Matchable)" sqref="D47"/>
    <dataValidation allowBlank="1" showInputMessage="1" showErrorMessage="1" prompt="Other Charges - Outreach Materials" sqref="D48"/>
    <dataValidation allowBlank="1" showInputMessage="1" showErrorMessage="1" prompt="Other Charges - Concrete Supports" sqref="D49"/>
    <dataValidation allowBlank="1" showInputMessage="1" showErrorMessage="1" prompt="Other Charges - Participant Travel/Transportation " sqref="D50"/>
    <dataValidation allowBlank="1" showInputMessage="1" showErrorMessage="1" prompt="If C B O skip. If County or  L H J using Percent of Total Allowable Direct Cost, enter Indirect Cost Rate here. Skip if using percent of total personnel cost." sqref="C57"/>
    <dataValidation allowBlank="1" showInputMessage="1" showErrorMessage="1" prompt="If C B O skip. If County or  L H J using Percent of Total Personnel Cost, enter Indirect Cost Rate here. If using Percent of total allowable direct cost, skip." sqref="C58"/>
    <dataValidation allowBlank="1" showInputMessage="1" showErrorMessage="1" prompt="If C B O, enter indirect cost percentage not to exceed 15% of Total Personnel Cost. If County or L H J, skip." sqref="C59"/>
    <dataValidation allowBlank="1" showInputMessage="1" showErrorMessage="1" prompt="In Kind or Unmatched Agency Funds (Optional)" sqref="D63"/>
    <dataValidation allowBlank="1" showInputMessage="1" showErrorMessage="1" prompt="Matched Agency Funds (Optional)" sqref="D64"/>
    <dataValidation allowBlank="1" showInputMessage="1" showErrorMessage="1" prompt="Title XIX Requested (Optional)" sqref="D65"/>
    <dataValidation allowBlank="1" showInputMessage="1" showErrorMessage="1" prompt="Annual salary for Case Manager (optional)" sqref="B13:B21"/>
    <dataValidation allowBlank="1" showInputMessage="1" showErrorMessage="1" prompt="Enter Agency Name" sqref="A4"/>
  </dataValidations>
  <pageMargins left="0.7" right="0.7" top="0.97875000000000001" bottom="0.75" header="0.3" footer="0.3"/>
  <pageSetup scale="81" fitToHeight="0" orientation="portrait" horizontalDpi="200" verticalDpi="200" r:id="rId1"/>
  <headerFooter>
    <oddHeader>&amp;R&amp;12Adolescent Family Life Program
RFA #20-10014
Attachment 8</oddHeader>
    <oddFooter>&amp;C&amp;12Page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9"/>
  <sheetViews>
    <sheetView zoomScaleNormal="100" workbookViewId="0">
      <selection activeCell="A4" sqref="A4"/>
    </sheetView>
  </sheetViews>
  <sheetFormatPr defaultColWidth="0" defaultRowHeight="15" zeroHeight="1" x14ac:dyDescent="0.25"/>
  <cols>
    <col min="1" max="1" width="66" style="37" customWidth="1"/>
    <col min="2" max="2" width="16.28515625" style="37" customWidth="1"/>
    <col min="3" max="3" width="11.140625" style="37" customWidth="1"/>
    <col min="4" max="4" width="17.85546875" style="37" customWidth="1"/>
    <col min="5" max="5" width="8.85546875" style="37" hidden="1" customWidth="1"/>
    <col min="6" max="16384" width="8.85546875" style="37" hidden="1"/>
  </cols>
  <sheetData>
    <row r="1" spans="1:4" ht="18.75" x14ac:dyDescent="0.3">
      <c r="A1" s="35" t="s">
        <v>161</v>
      </c>
      <c r="B1" s="36"/>
      <c r="C1" s="36"/>
      <c r="D1" s="36"/>
    </row>
    <row r="2" spans="1:4" ht="15.75" x14ac:dyDescent="0.25">
      <c r="A2" s="38" t="s">
        <v>44</v>
      </c>
      <c r="B2" s="36"/>
      <c r="C2" s="36"/>
      <c r="D2" s="36"/>
    </row>
    <row r="3" spans="1:4" ht="15.75" x14ac:dyDescent="0.25">
      <c r="A3" s="38" t="s">
        <v>106</v>
      </c>
      <c r="B3" s="36"/>
      <c r="C3" s="36"/>
      <c r="D3" s="36"/>
    </row>
    <row r="4" spans="1:4" ht="21" x14ac:dyDescent="0.25">
      <c r="A4" s="11" t="s">
        <v>51</v>
      </c>
    </row>
    <row r="5" spans="1:4" ht="18.75" x14ac:dyDescent="0.25">
      <c r="A5" s="39" t="s">
        <v>1</v>
      </c>
      <c r="B5" s="40"/>
      <c r="C5" s="40"/>
      <c r="D5" s="40"/>
    </row>
    <row r="6" spans="1:4" ht="15.75" x14ac:dyDescent="0.25">
      <c r="A6" s="41" t="s">
        <v>52</v>
      </c>
      <c r="B6" s="42" t="s">
        <v>2</v>
      </c>
      <c r="C6" s="43" t="s">
        <v>3</v>
      </c>
      <c r="D6" s="42" t="s">
        <v>4</v>
      </c>
    </row>
    <row r="7" spans="1:4" ht="15.75" x14ac:dyDescent="0.25">
      <c r="A7" s="44" t="s">
        <v>5</v>
      </c>
      <c r="B7" s="12">
        <v>0</v>
      </c>
      <c r="C7" s="13"/>
      <c r="D7" s="19">
        <f t="shared" ref="D7:D20" si="0">ROUNDUP(B7*C7,0)</f>
        <v>0</v>
      </c>
    </row>
    <row r="8" spans="1:4" ht="15.75" x14ac:dyDescent="0.25">
      <c r="A8" s="44" t="s">
        <v>139</v>
      </c>
      <c r="B8" s="12">
        <v>0</v>
      </c>
      <c r="C8" s="13"/>
      <c r="D8" s="19">
        <f t="shared" si="0"/>
        <v>0</v>
      </c>
    </row>
    <row r="9" spans="1:4" ht="15.75" x14ac:dyDescent="0.25">
      <c r="A9" s="44" t="s">
        <v>6</v>
      </c>
      <c r="B9" s="12">
        <v>0</v>
      </c>
      <c r="C9" s="13"/>
      <c r="D9" s="19">
        <f t="shared" si="0"/>
        <v>0</v>
      </c>
    </row>
    <row r="10" spans="1:4" ht="15.75" x14ac:dyDescent="0.25">
      <c r="A10" s="44" t="s">
        <v>140</v>
      </c>
      <c r="B10" s="12">
        <v>0</v>
      </c>
      <c r="C10" s="13"/>
      <c r="D10" s="19">
        <f t="shared" si="0"/>
        <v>0</v>
      </c>
    </row>
    <row r="11" spans="1:4" ht="15.75" x14ac:dyDescent="0.25">
      <c r="A11" s="44" t="s">
        <v>141</v>
      </c>
      <c r="B11" s="12">
        <v>0</v>
      </c>
      <c r="C11" s="13"/>
      <c r="D11" s="19">
        <f t="shared" si="0"/>
        <v>0</v>
      </c>
    </row>
    <row r="12" spans="1:4" ht="15.75" x14ac:dyDescent="0.25">
      <c r="A12" s="44" t="s">
        <v>7</v>
      </c>
      <c r="B12" s="12">
        <v>0</v>
      </c>
      <c r="C12" s="13"/>
      <c r="D12" s="19">
        <f t="shared" si="0"/>
        <v>0</v>
      </c>
    </row>
    <row r="13" spans="1:4" ht="15.75" x14ac:dyDescent="0.25">
      <c r="A13" s="44" t="s">
        <v>142</v>
      </c>
      <c r="B13" s="12">
        <v>0</v>
      </c>
      <c r="C13" s="13"/>
      <c r="D13" s="19">
        <f t="shared" si="0"/>
        <v>0</v>
      </c>
    </row>
    <row r="14" spans="1:4" ht="15.75" x14ac:dyDescent="0.25">
      <c r="A14" s="44" t="s">
        <v>142</v>
      </c>
      <c r="B14" s="12">
        <v>0</v>
      </c>
      <c r="C14" s="13"/>
      <c r="D14" s="19">
        <f t="shared" si="0"/>
        <v>0</v>
      </c>
    </row>
    <row r="15" spans="1:4" ht="15.75" x14ac:dyDescent="0.25">
      <c r="A15" s="44" t="s">
        <v>142</v>
      </c>
      <c r="B15" s="12">
        <v>0</v>
      </c>
      <c r="C15" s="13"/>
      <c r="D15" s="19">
        <f t="shared" si="0"/>
        <v>0</v>
      </c>
    </row>
    <row r="16" spans="1:4" ht="15.75" x14ac:dyDescent="0.25">
      <c r="A16" s="44" t="s">
        <v>142</v>
      </c>
      <c r="B16" s="12">
        <v>0</v>
      </c>
      <c r="C16" s="13"/>
      <c r="D16" s="19">
        <f t="shared" si="0"/>
        <v>0</v>
      </c>
    </row>
    <row r="17" spans="1:4" ht="15.75" x14ac:dyDescent="0.25">
      <c r="A17" s="44" t="s">
        <v>142</v>
      </c>
      <c r="B17" s="12">
        <v>0</v>
      </c>
      <c r="C17" s="13"/>
      <c r="D17" s="19">
        <f t="shared" si="0"/>
        <v>0</v>
      </c>
    </row>
    <row r="18" spans="1:4" ht="15.75" x14ac:dyDescent="0.25">
      <c r="A18" s="44" t="s">
        <v>142</v>
      </c>
      <c r="B18" s="12">
        <v>0</v>
      </c>
      <c r="C18" s="13"/>
      <c r="D18" s="19">
        <f t="shared" si="0"/>
        <v>0</v>
      </c>
    </row>
    <row r="19" spans="1:4" ht="15.75" x14ac:dyDescent="0.25">
      <c r="A19" s="44" t="s">
        <v>142</v>
      </c>
      <c r="B19" s="12">
        <v>0</v>
      </c>
      <c r="C19" s="13"/>
      <c r="D19" s="19">
        <f t="shared" si="0"/>
        <v>0</v>
      </c>
    </row>
    <row r="20" spans="1:4" ht="15.75" x14ac:dyDescent="0.25">
      <c r="A20" s="44" t="s">
        <v>142</v>
      </c>
      <c r="B20" s="12">
        <v>0</v>
      </c>
      <c r="C20" s="13"/>
      <c r="D20" s="19">
        <f t="shared" si="0"/>
        <v>0</v>
      </c>
    </row>
    <row r="21" spans="1:4" ht="15.75" x14ac:dyDescent="0.25">
      <c r="A21" s="44" t="s">
        <v>142</v>
      </c>
      <c r="B21" s="12">
        <v>0</v>
      </c>
      <c r="C21" s="13"/>
      <c r="D21" s="19">
        <f>ROUNDUP(B21*C21,0)</f>
        <v>0</v>
      </c>
    </row>
    <row r="22" spans="1:4" ht="15.75" x14ac:dyDescent="0.25">
      <c r="A22" s="14" t="s">
        <v>143</v>
      </c>
      <c r="B22" s="12">
        <v>0</v>
      </c>
      <c r="C22" s="13"/>
      <c r="D22" s="19">
        <f t="shared" ref="D22:D23" si="1">ROUNDUP(B22*C22,0)</f>
        <v>0</v>
      </c>
    </row>
    <row r="23" spans="1:4" ht="15.75" x14ac:dyDescent="0.25">
      <c r="A23" s="14" t="s">
        <v>143</v>
      </c>
      <c r="B23" s="12">
        <v>0</v>
      </c>
      <c r="C23" s="13"/>
      <c r="D23" s="19">
        <f t="shared" si="1"/>
        <v>0</v>
      </c>
    </row>
    <row r="24" spans="1:4" ht="15.75" x14ac:dyDescent="0.25">
      <c r="A24" s="45" t="s">
        <v>53</v>
      </c>
      <c r="B24" s="46" t="s">
        <v>55</v>
      </c>
      <c r="C24" s="46" t="s">
        <v>55</v>
      </c>
      <c r="D24" s="20">
        <f>SUM(D7:D23)</f>
        <v>0</v>
      </c>
    </row>
    <row r="25" spans="1:4" ht="16.5" thickBot="1" x14ac:dyDescent="0.3">
      <c r="A25" s="47" t="s">
        <v>54</v>
      </c>
      <c r="B25" s="46" t="s">
        <v>55</v>
      </c>
      <c r="C25" s="15"/>
      <c r="D25" s="46" t="s">
        <v>55</v>
      </c>
    </row>
    <row r="26" spans="1:4" ht="16.5" thickBot="1" x14ac:dyDescent="0.3">
      <c r="A26" s="47" t="s">
        <v>8</v>
      </c>
      <c r="B26" s="46" t="s">
        <v>55</v>
      </c>
      <c r="C26" s="46" t="s">
        <v>55</v>
      </c>
      <c r="D26" s="21">
        <f>D24*C25</f>
        <v>0</v>
      </c>
    </row>
    <row r="27" spans="1:4" ht="16.5" thickBot="1" x14ac:dyDescent="0.3">
      <c r="A27" s="48" t="s">
        <v>9</v>
      </c>
      <c r="B27" s="46" t="s">
        <v>55</v>
      </c>
      <c r="C27" s="46" t="s">
        <v>55</v>
      </c>
      <c r="D27" s="22">
        <f>D24+D26</f>
        <v>0</v>
      </c>
    </row>
    <row r="28" spans="1:4" ht="15.75" x14ac:dyDescent="0.25">
      <c r="A28" s="46" t="s">
        <v>55</v>
      </c>
      <c r="B28" s="46" t="s">
        <v>55</v>
      </c>
      <c r="C28" s="46" t="s">
        <v>55</v>
      </c>
      <c r="D28" s="46" t="s">
        <v>55</v>
      </c>
    </row>
    <row r="29" spans="1:4" ht="18.75" x14ac:dyDescent="0.25">
      <c r="A29" s="49" t="s">
        <v>10</v>
      </c>
      <c r="B29" s="46" t="s">
        <v>55</v>
      </c>
      <c r="C29" s="46" t="s">
        <v>55</v>
      </c>
      <c r="D29" s="46" t="s">
        <v>55</v>
      </c>
    </row>
    <row r="30" spans="1:4" ht="15.75" x14ac:dyDescent="0.25">
      <c r="A30" s="50" t="s">
        <v>11</v>
      </c>
      <c r="B30" s="46" t="s">
        <v>55</v>
      </c>
      <c r="C30" s="46" t="s">
        <v>55</v>
      </c>
      <c r="D30" s="16">
        <v>0</v>
      </c>
    </row>
    <row r="31" spans="1:4" ht="15.75" x14ac:dyDescent="0.25">
      <c r="A31" s="50" t="s">
        <v>12</v>
      </c>
      <c r="B31" s="46" t="s">
        <v>55</v>
      </c>
      <c r="C31" s="46" t="s">
        <v>55</v>
      </c>
      <c r="D31" s="16">
        <v>0</v>
      </c>
    </row>
    <row r="32" spans="1:4" ht="15.75" x14ac:dyDescent="0.25">
      <c r="A32" s="50" t="s">
        <v>13</v>
      </c>
      <c r="B32" s="46" t="s">
        <v>55</v>
      </c>
      <c r="C32" s="46" t="s">
        <v>55</v>
      </c>
      <c r="D32" s="16">
        <v>0</v>
      </c>
    </row>
    <row r="33" spans="1:4" ht="15.75" x14ac:dyDescent="0.25">
      <c r="A33" s="51" t="s">
        <v>136</v>
      </c>
      <c r="B33" s="46" t="s">
        <v>55</v>
      </c>
      <c r="C33" s="17"/>
      <c r="D33" s="46" t="s">
        <v>55</v>
      </c>
    </row>
    <row r="34" spans="1:4" ht="16.5" thickBot="1" x14ac:dyDescent="0.3">
      <c r="A34" s="51" t="s">
        <v>160</v>
      </c>
      <c r="B34" s="46" t="s">
        <v>55</v>
      </c>
      <c r="C34" s="22">
        <f>SUM(C7:C23)*200*C33*12</f>
        <v>0</v>
      </c>
      <c r="D34" s="16"/>
    </row>
    <row r="35" spans="1:4" ht="15.75" x14ac:dyDescent="0.25">
      <c r="A35" s="50" t="s">
        <v>14</v>
      </c>
      <c r="B35" s="46" t="s">
        <v>55</v>
      </c>
      <c r="C35" s="46" t="s">
        <v>55</v>
      </c>
      <c r="D35" s="16">
        <v>0</v>
      </c>
    </row>
    <row r="36" spans="1:4" ht="15.75" x14ac:dyDescent="0.25">
      <c r="A36" s="50" t="s">
        <v>137</v>
      </c>
      <c r="B36" s="46" t="s">
        <v>55</v>
      </c>
      <c r="C36" s="46" t="s">
        <v>55</v>
      </c>
      <c r="D36" s="16">
        <v>0</v>
      </c>
    </row>
    <row r="37" spans="1:4" ht="15.75" x14ac:dyDescent="0.25">
      <c r="A37" s="50" t="s">
        <v>15</v>
      </c>
      <c r="B37" s="46" t="s">
        <v>55</v>
      </c>
      <c r="C37" s="46" t="s">
        <v>55</v>
      </c>
      <c r="D37" s="16">
        <v>0</v>
      </c>
    </row>
    <row r="38" spans="1:4" ht="15.75" x14ac:dyDescent="0.25">
      <c r="A38" s="50" t="s">
        <v>138</v>
      </c>
      <c r="B38" s="46" t="s">
        <v>55</v>
      </c>
      <c r="C38" s="46" t="s">
        <v>55</v>
      </c>
      <c r="D38" s="16">
        <v>0</v>
      </c>
    </row>
    <row r="39" spans="1:4" ht="16.5" thickBot="1" x14ac:dyDescent="0.3">
      <c r="A39" s="45" t="s">
        <v>47</v>
      </c>
      <c r="B39" s="46" t="s">
        <v>55</v>
      </c>
      <c r="C39" s="46"/>
      <c r="D39" s="22">
        <f>SUM(D30+D31+D32+D34+D35+D36+D37+D38)</f>
        <v>0</v>
      </c>
    </row>
    <row r="40" spans="1:4" ht="15.75" x14ac:dyDescent="0.25">
      <c r="A40" s="46" t="s">
        <v>55</v>
      </c>
      <c r="B40" s="46" t="s">
        <v>55</v>
      </c>
      <c r="C40" s="46" t="s">
        <v>55</v>
      </c>
      <c r="D40" s="46" t="s">
        <v>55</v>
      </c>
    </row>
    <row r="41" spans="1:4" ht="18.75" x14ac:dyDescent="0.25">
      <c r="A41" s="49" t="s">
        <v>144</v>
      </c>
      <c r="B41" s="46" t="s">
        <v>55</v>
      </c>
      <c r="C41" s="46" t="s">
        <v>55</v>
      </c>
      <c r="D41" s="46" t="s">
        <v>55</v>
      </c>
    </row>
    <row r="42" spans="1:4" ht="15.75" x14ac:dyDescent="0.25">
      <c r="A42" s="14" t="s">
        <v>165</v>
      </c>
      <c r="B42" s="46" t="s">
        <v>55</v>
      </c>
      <c r="C42" s="46" t="s">
        <v>55</v>
      </c>
      <c r="D42" s="16">
        <v>0</v>
      </c>
    </row>
    <row r="43" spans="1:4" ht="16.5" thickBot="1" x14ac:dyDescent="0.3">
      <c r="A43" s="45" t="s">
        <v>48</v>
      </c>
      <c r="B43" s="46" t="s">
        <v>55</v>
      </c>
      <c r="C43" s="46"/>
      <c r="D43" s="22">
        <f>SUM(D42)</f>
        <v>0</v>
      </c>
    </row>
    <row r="44" spans="1:4" ht="15.75" x14ac:dyDescent="0.25">
      <c r="A44" s="46" t="s">
        <v>55</v>
      </c>
      <c r="B44" s="46" t="s">
        <v>55</v>
      </c>
      <c r="C44" s="46" t="s">
        <v>55</v>
      </c>
      <c r="D44" s="46" t="s">
        <v>55</v>
      </c>
    </row>
    <row r="45" spans="1:4" ht="18.75" x14ac:dyDescent="0.25">
      <c r="A45" s="49" t="s">
        <v>16</v>
      </c>
      <c r="B45" s="46" t="s">
        <v>55</v>
      </c>
      <c r="C45" s="46" t="s">
        <v>55</v>
      </c>
      <c r="D45" s="46" t="s">
        <v>55</v>
      </c>
    </row>
    <row r="46" spans="1:4" ht="15.75" x14ac:dyDescent="0.25">
      <c r="A46" s="50" t="s">
        <v>145</v>
      </c>
      <c r="B46" s="46" t="s">
        <v>55</v>
      </c>
      <c r="C46" s="46" t="s">
        <v>55</v>
      </c>
      <c r="D46" s="16">
        <v>0</v>
      </c>
    </row>
    <row r="47" spans="1:4" ht="15.75" x14ac:dyDescent="0.25">
      <c r="A47" s="51" t="s">
        <v>146</v>
      </c>
      <c r="B47" s="46" t="s">
        <v>55</v>
      </c>
      <c r="C47" s="46" t="s">
        <v>55</v>
      </c>
      <c r="D47" s="16">
        <v>0</v>
      </c>
    </row>
    <row r="48" spans="1:4" ht="15.75" x14ac:dyDescent="0.25">
      <c r="A48" s="51" t="s">
        <v>17</v>
      </c>
      <c r="B48" s="46" t="s">
        <v>55</v>
      </c>
      <c r="C48" s="46" t="s">
        <v>55</v>
      </c>
      <c r="D48" s="16">
        <v>0</v>
      </c>
    </row>
    <row r="49" spans="1:4" ht="15.75" x14ac:dyDescent="0.25">
      <c r="A49" s="51" t="s">
        <v>18</v>
      </c>
      <c r="B49" s="46" t="s">
        <v>55</v>
      </c>
      <c r="C49" s="46" t="s">
        <v>55</v>
      </c>
      <c r="D49" s="16">
        <v>0</v>
      </c>
    </row>
    <row r="50" spans="1:4" ht="15.75" x14ac:dyDescent="0.25">
      <c r="A50" s="51" t="s">
        <v>19</v>
      </c>
      <c r="B50" s="46" t="s">
        <v>55</v>
      </c>
      <c r="C50" s="46" t="s">
        <v>55</v>
      </c>
      <c r="D50" s="16">
        <v>0</v>
      </c>
    </row>
    <row r="51" spans="1:4" ht="16.5" thickBot="1" x14ac:dyDescent="0.3">
      <c r="A51" s="45" t="s">
        <v>20</v>
      </c>
      <c r="B51" s="46" t="s">
        <v>55</v>
      </c>
      <c r="C51" s="46" t="s">
        <v>55</v>
      </c>
      <c r="D51" s="22">
        <f>SUM(D46:D50)</f>
        <v>0</v>
      </c>
    </row>
    <row r="52" spans="1:4" ht="15.75" x14ac:dyDescent="0.25">
      <c r="A52" s="46" t="s">
        <v>55</v>
      </c>
      <c r="B52" s="46" t="s">
        <v>55</v>
      </c>
      <c r="C52" s="46" t="s">
        <v>55</v>
      </c>
      <c r="D52" s="46" t="s">
        <v>55</v>
      </c>
    </row>
    <row r="53" spans="1:4" ht="16.5" thickBot="1" x14ac:dyDescent="0.3">
      <c r="A53" s="45" t="s">
        <v>21</v>
      </c>
      <c r="B53" s="46" t="s">
        <v>55</v>
      </c>
      <c r="C53" s="46" t="s">
        <v>55</v>
      </c>
      <c r="D53" s="22">
        <f>SUM(D27)+D39+D43+D51</f>
        <v>0</v>
      </c>
    </row>
    <row r="54" spans="1:4" ht="15.75" x14ac:dyDescent="0.25">
      <c r="A54" s="46" t="s">
        <v>55</v>
      </c>
      <c r="B54" s="46" t="s">
        <v>55</v>
      </c>
      <c r="C54" s="46" t="s">
        <v>55</v>
      </c>
      <c r="D54" s="46" t="s">
        <v>55</v>
      </c>
    </row>
    <row r="55" spans="1:4" ht="18.75" x14ac:dyDescent="0.25">
      <c r="A55" s="52" t="s">
        <v>56</v>
      </c>
      <c r="B55" s="46" t="s">
        <v>55</v>
      </c>
      <c r="C55" s="46" t="s">
        <v>55</v>
      </c>
      <c r="D55" s="46" t="s">
        <v>55</v>
      </c>
    </row>
    <row r="56" spans="1:4" ht="15.75" x14ac:dyDescent="0.25">
      <c r="A56" s="53" t="s">
        <v>57</v>
      </c>
      <c r="B56" s="46" t="s">
        <v>55</v>
      </c>
      <c r="C56" s="54" t="s">
        <v>22</v>
      </c>
      <c r="D56" s="55" t="s">
        <v>4</v>
      </c>
    </row>
    <row r="57" spans="1:4" ht="19.5" customHeight="1" x14ac:dyDescent="0.25">
      <c r="A57" s="56" t="s">
        <v>150</v>
      </c>
      <c r="B57" s="46" t="s">
        <v>55</v>
      </c>
      <c r="C57" s="13"/>
      <c r="D57" s="23">
        <f>C57*D53</f>
        <v>0</v>
      </c>
    </row>
    <row r="58" spans="1:4" ht="15.75" x14ac:dyDescent="0.25">
      <c r="A58" s="56" t="s">
        <v>151</v>
      </c>
      <c r="B58" s="46" t="s">
        <v>55</v>
      </c>
      <c r="C58" s="13"/>
      <c r="D58" s="23">
        <f>C58*D27</f>
        <v>0</v>
      </c>
    </row>
    <row r="59" spans="1:4" ht="15.75" x14ac:dyDescent="0.25">
      <c r="A59" s="56" t="s">
        <v>152</v>
      </c>
      <c r="B59" s="46" t="s">
        <v>55</v>
      </c>
      <c r="C59" s="13"/>
      <c r="D59" s="23">
        <f>C59*D27</f>
        <v>0</v>
      </c>
    </row>
    <row r="60" spans="1:4" ht="15.75" x14ac:dyDescent="0.25">
      <c r="A60" s="57" t="s">
        <v>153</v>
      </c>
      <c r="B60" s="46" t="s">
        <v>55</v>
      </c>
      <c r="C60" s="46" t="s">
        <v>55</v>
      </c>
      <c r="D60" s="24">
        <f>SUM(D57:D59)</f>
        <v>0</v>
      </c>
    </row>
    <row r="61" spans="1:4" ht="18.75" x14ac:dyDescent="0.25">
      <c r="A61" s="58" t="s">
        <v>23</v>
      </c>
      <c r="B61" s="46" t="s">
        <v>55</v>
      </c>
      <c r="C61" s="46" t="s">
        <v>55</v>
      </c>
      <c r="D61" s="24">
        <f>D53+D60</f>
        <v>0</v>
      </c>
    </row>
    <row r="62" spans="1:4" ht="15.75" x14ac:dyDescent="0.25">
      <c r="A62" s="46" t="s">
        <v>55</v>
      </c>
      <c r="B62" s="46" t="s">
        <v>55</v>
      </c>
      <c r="C62" s="46" t="s">
        <v>55</v>
      </c>
      <c r="D62" s="46" t="s">
        <v>55</v>
      </c>
    </row>
    <row r="63" spans="1:4" ht="15.75" x14ac:dyDescent="0.25">
      <c r="A63" s="45" t="s">
        <v>147</v>
      </c>
      <c r="B63" s="46" t="s">
        <v>55</v>
      </c>
      <c r="C63" s="46" t="s">
        <v>55</v>
      </c>
      <c r="D63" s="18">
        <v>0</v>
      </c>
    </row>
    <row r="64" spans="1:4" ht="15.75" x14ac:dyDescent="0.25">
      <c r="A64" s="45" t="s">
        <v>148</v>
      </c>
      <c r="B64" s="46" t="s">
        <v>55</v>
      </c>
      <c r="C64" s="46" t="s">
        <v>55</v>
      </c>
      <c r="D64" s="18">
        <v>0</v>
      </c>
    </row>
    <row r="65" spans="1:4" ht="15.75" x14ac:dyDescent="0.25">
      <c r="A65" s="45" t="s">
        <v>149</v>
      </c>
      <c r="B65" s="46" t="s">
        <v>55</v>
      </c>
      <c r="C65" s="46" t="s">
        <v>55</v>
      </c>
      <c r="D65" s="18">
        <v>0</v>
      </c>
    </row>
    <row r="66" spans="1:4" ht="15.75" hidden="1" x14ac:dyDescent="0.25">
      <c r="A66" s="45"/>
      <c r="B66" s="45"/>
      <c r="C66" s="45"/>
      <c r="D66" s="55"/>
    </row>
    <row r="67" spans="1:4" ht="15.75" hidden="1" x14ac:dyDescent="0.25">
      <c r="A67" s="45"/>
      <c r="B67" s="45"/>
      <c r="C67" s="45"/>
      <c r="D67" s="55"/>
    </row>
    <row r="68" spans="1:4" ht="15.75" hidden="1" x14ac:dyDescent="0.25">
      <c r="A68" s="59"/>
      <c r="B68" s="59"/>
      <c r="C68" s="59"/>
      <c r="D68" s="59"/>
    </row>
    <row r="69" spans="1:4" ht="44.25" hidden="1" customHeight="1" x14ac:dyDescent="0.25">
      <c r="A69" s="60"/>
      <c r="B69" s="61"/>
      <c r="C69" s="61"/>
      <c r="D69" s="61"/>
    </row>
  </sheetData>
  <sheetProtection sheet="1" objects="1" scenarios="1" selectLockedCells="1"/>
  <dataValidations count="42">
    <dataValidation allowBlank="1" showInputMessage="1" showErrorMessage="1" prompt="Title XIX Requested (Optional)" sqref="D65"/>
    <dataValidation allowBlank="1" showInputMessage="1" showErrorMessage="1" prompt="Matched Agency Funds (Optional)" sqref="D64"/>
    <dataValidation allowBlank="1" showInputMessage="1" showErrorMessage="1" prompt="In Kind or Unmatched Agency Funds (Optional)" sqref="D63"/>
    <dataValidation allowBlank="1" showInputMessage="1" showErrorMessage="1" prompt="If C B O, enter indirect cost percentage not to exceed 15% of Total Personnel Cost. If County or L H J, skip." sqref="C59"/>
    <dataValidation allowBlank="1" showInputMessage="1" showErrorMessage="1" prompt="If C B O skip. If County or  L H J using Percent of Total Personnel Cost, enter Indirect Cost Rate here. If using Percent of total allowable direct cost, skip." sqref="C58"/>
    <dataValidation allowBlank="1" showInputMessage="1" showErrorMessage="1" prompt="If C B O skip. If County or  L H J using Percent of Total Allowable Direct Cost, enter Indirect Cost Rate here. Skip if using percent of total personnel cost." sqref="C57"/>
    <dataValidation allowBlank="1" showInputMessage="1" showErrorMessage="1" prompt="Other Charges - Participant Travel/Transportation " sqref="D50"/>
    <dataValidation allowBlank="1" showInputMessage="1" showErrorMessage="1" prompt="Other Charges - Concrete Supports" sqref="D49"/>
    <dataValidation allowBlank="1" showInputMessage="1" showErrorMessage="1" prompt="Other Charges - Outreach Materials" sqref="D48"/>
    <dataValidation allowBlank="1" showInputMessage="1" showErrorMessage="1" prompt="Other Charges - Educational Materials (Not Matchable)" sqref="D47"/>
    <dataValidation allowBlank="1" showInputMessage="1" showErrorMessage="1" prompt="Subcontract (Optional)" sqref="D46"/>
    <dataValidation allowBlank="1" showInputMessage="1" showErrorMessage="1" prompt="Capital Expense (Optional)" sqref="D42"/>
    <dataValidation allowBlank="1" showInputMessage="1" showErrorMessage="1" prompt="Capital Expense (Optional) - if used, please describe the expense" sqref="A42"/>
    <dataValidation allowBlank="1" showInputMessage="1" showErrorMessage="1" prompt="Equipment (Optional)" sqref="D38"/>
    <dataValidation allowBlank="1" showInputMessage="1" showErrorMessage="1" prompt="Communications and Software" sqref="D37"/>
    <dataValidation allowBlank="1" showInputMessage="1" showErrorMessage="1" prompt="Audit Fees (Optional)" sqref="D36"/>
    <dataValidation allowBlank="1" showInputMessage="1" showErrorMessage="1" prompt="General Expense" sqref="D35"/>
    <dataValidation allowBlank="1" showInputMessage="1" showErrorMessage="1" prompt="Training" sqref="D32"/>
    <dataValidation allowBlank="1" showInputMessage="1" showErrorMessage="1" prompt="Travel - Other" sqref="D31"/>
    <dataValidation allowBlank="1" showInputMessage="1" showErrorMessage="1" prompt="Travel - M C A H - Sponsored Trainings and Events" sqref="D30"/>
    <dataValidation allowBlank="1" showInputMessage="1" showErrorMessage="1" prompt="Enter the FTE percent for Other Position (Optional)" sqref="C22:C23"/>
    <dataValidation allowBlank="1" showInputMessage="1" showErrorMessage="1" prompt="Enter the FTE percent for Case Manager (Optional)" sqref="C13:C21"/>
    <dataValidation allowBlank="1" showInputMessage="1" showErrorMessage="1" prompt="Enter the FTE percent for Case Manager" sqref="C12"/>
    <dataValidation allowBlank="1" showInputMessage="1" showErrorMessage="1" prompt="Enter the FTE percent for Youth Advisor (Optional)" sqref="C11"/>
    <dataValidation allowBlank="1" showInputMessage="1" showErrorMessage="1" prompt="Enter the FTE percent for Data Entry (Optional)" sqref="C10"/>
    <dataValidation allowBlank="1" showInputMessage="1" showErrorMessage="1" prompt="Enter the FTE percent for Supervisor" sqref="C9"/>
    <dataValidation allowBlank="1" showInputMessage="1" showErrorMessage="1" prompt="Enter the FTE percent for Coordinator (Optional)" sqref="C8"/>
    <dataValidation allowBlank="1" showInputMessage="1" showErrorMessage="1" prompt="Fringe Benefits Rate as a Percentage of Total Salaries" sqref="C25"/>
    <dataValidation allowBlank="1" showInputMessage="1" showErrorMessage="1" prompt="Other Position (Optional) - if used, please describe the position" sqref="A22:A23"/>
    <dataValidation allowBlank="1" showInputMessage="1" showErrorMessage="1" prompt="Annual salary for Other Position (Optional)" sqref="B22:B23"/>
    <dataValidation allowBlank="1" showInputMessage="1" showErrorMessage="1" prompt="Annual salary for Case Manager" sqref="B12"/>
    <dataValidation allowBlank="1" showInputMessage="1" showErrorMessage="1" prompt="Annual salary for Youth Advisor (Optional)" sqref="B11"/>
    <dataValidation allowBlank="1" showInputMessage="1" showErrorMessage="1" prompt="Annual salary for Data Entry (Optional)" sqref="B10"/>
    <dataValidation allowBlank="1" showInputMessage="1" showErrorMessage="1" prompt="Annual salary for Supervisor" sqref="B9"/>
    <dataValidation allowBlank="1" showInputMessage="1" showErrorMessage="1" prompt="Annual salary for Coordinator (Optional)" sqref="B8"/>
    <dataValidation allowBlank="1" showInputMessage="1" showErrorMessage="1" prompt="annual salary for project director" sqref="B7"/>
    <dataValidation type="decimal" allowBlank="1" showInputMessage="1" showErrorMessage="1" promptTitle="Maximum Value" prompt="Rent/Lease Cost Per Square Foot cannot exceed $3 per square foot" sqref="C33">
      <formula1>0</formula1>
      <formula2>3</formula2>
    </dataValidation>
    <dataValidation type="decimal" operator="lessThanOrEqual" allowBlank="1" showInputMessage="1" showErrorMessage="1" promptTitle="Rent Maximum" prompt="cannot exceed value of cost per square foot * FTE * 200 * 12." sqref="D34">
      <formula1>C34</formula1>
    </dataValidation>
    <dataValidation allowBlank="1" showInputMessage="1" showErrorMessage="1" prompt="Enter the FTE percent for Project Director" sqref="C7"/>
    <dataValidation allowBlank="1" showInputMessage="1" showErrorMessage="1" prompt="Annual salary for Case Manager (optional)" sqref="B13"/>
    <dataValidation allowBlank="1" showInputMessage="1" showErrorMessage="1" prompt="Annual salary for Case Manager (Optional)" sqref="B14 B15 B16 B17 B18 B19 B20 B21"/>
    <dataValidation allowBlank="1" showInputMessage="1" showErrorMessage="1" prompt="Enter Agency Name" sqref="A4"/>
  </dataValidations>
  <pageMargins left="0.7" right="0.7" top="0.97875000000000001" bottom="0.75" header="0.3" footer="0.3"/>
  <pageSetup scale="81" fitToHeight="0" orientation="portrait" horizontalDpi="200" verticalDpi="200" r:id="rId1"/>
  <headerFooter>
    <oddHeader>&amp;R&amp;12Adolescent Family Life Program
RFA #20-10014
Attachment 8</oddHeader>
    <oddFooter>&amp;C&amp;12Page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9"/>
  <sheetViews>
    <sheetView zoomScaleNormal="100" workbookViewId="0">
      <selection activeCell="A4" sqref="A4"/>
    </sheetView>
  </sheetViews>
  <sheetFormatPr defaultColWidth="0" defaultRowHeight="15" zeroHeight="1" x14ac:dyDescent="0.25"/>
  <cols>
    <col min="1" max="1" width="66" style="37" customWidth="1"/>
    <col min="2" max="2" width="16.28515625" style="37" customWidth="1"/>
    <col min="3" max="3" width="11.140625" style="37" customWidth="1"/>
    <col min="4" max="4" width="17.85546875" style="37" customWidth="1"/>
    <col min="5" max="5" width="8.85546875" style="37" hidden="1" customWidth="1"/>
    <col min="6" max="16384" width="8.85546875" style="37" hidden="1"/>
  </cols>
  <sheetData>
    <row r="1" spans="1:4" ht="18.75" x14ac:dyDescent="0.3">
      <c r="A1" s="35" t="s">
        <v>161</v>
      </c>
      <c r="B1" s="36"/>
      <c r="C1" s="36"/>
      <c r="D1" s="36"/>
    </row>
    <row r="2" spans="1:4" ht="15.75" x14ac:dyDescent="0.25">
      <c r="A2" s="38" t="s">
        <v>170</v>
      </c>
      <c r="B2" s="36"/>
      <c r="C2" s="36"/>
      <c r="D2" s="36"/>
    </row>
    <row r="3" spans="1:4" ht="15.75" x14ac:dyDescent="0.25">
      <c r="A3" s="38" t="s">
        <v>108</v>
      </c>
      <c r="B3" s="36"/>
      <c r="C3" s="36"/>
      <c r="D3" s="36"/>
    </row>
    <row r="4" spans="1:4" ht="21" x14ac:dyDescent="0.25">
      <c r="A4" s="11" t="s">
        <v>51</v>
      </c>
    </row>
    <row r="5" spans="1:4" ht="18.75" x14ac:dyDescent="0.25">
      <c r="A5" s="39" t="s">
        <v>1</v>
      </c>
      <c r="B5" s="40"/>
      <c r="C5" s="40"/>
      <c r="D5" s="40"/>
    </row>
    <row r="6" spans="1:4" ht="15.75" x14ac:dyDescent="0.25">
      <c r="A6" s="41" t="s">
        <v>52</v>
      </c>
      <c r="B6" s="42" t="s">
        <v>2</v>
      </c>
      <c r="C6" s="43" t="s">
        <v>3</v>
      </c>
      <c r="D6" s="42" t="s">
        <v>4</v>
      </c>
    </row>
    <row r="7" spans="1:4" ht="15.75" x14ac:dyDescent="0.25">
      <c r="A7" s="44" t="s">
        <v>5</v>
      </c>
      <c r="B7" s="12">
        <v>0</v>
      </c>
      <c r="C7" s="13"/>
      <c r="D7" s="19">
        <f t="shared" ref="D7:D20" si="0">ROUNDUP(B7*C7,0)</f>
        <v>0</v>
      </c>
    </row>
    <row r="8" spans="1:4" ht="15.75" x14ac:dyDescent="0.25">
      <c r="A8" s="44" t="s">
        <v>139</v>
      </c>
      <c r="B8" s="12">
        <v>0</v>
      </c>
      <c r="C8" s="13"/>
      <c r="D8" s="19">
        <f t="shared" si="0"/>
        <v>0</v>
      </c>
    </row>
    <row r="9" spans="1:4" ht="15.75" x14ac:dyDescent="0.25">
      <c r="A9" s="44" t="s">
        <v>6</v>
      </c>
      <c r="B9" s="12">
        <v>0</v>
      </c>
      <c r="C9" s="13"/>
      <c r="D9" s="19">
        <f t="shared" si="0"/>
        <v>0</v>
      </c>
    </row>
    <row r="10" spans="1:4" ht="15.75" x14ac:dyDescent="0.25">
      <c r="A10" s="44" t="s">
        <v>140</v>
      </c>
      <c r="B10" s="12">
        <v>0</v>
      </c>
      <c r="C10" s="13"/>
      <c r="D10" s="19">
        <f t="shared" si="0"/>
        <v>0</v>
      </c>
    </row>
    <row r="11" spans="1:4" ht="15.75" x14ac:dyDescent="0.25">
      <c r="A11" s="44" t="s">
        <v>141</v>
      </c>
      <c r="B11" s="12">
        <v>0</v>
      </c>
      <c r="C11" s="13"/>
      <c r="D11" s="19">
        <f t="shared" si="0"/>
        <v>0</v>
      </c>
    </row>
    <row r="12" spans="1:4" ht="15.75" x14ac:dyDescent="0.25">
      <c r="A12" s="44" t="s">
        <v>7</v>
      </c>
      <c r="B12" s="12">
        <v>0</v>
      </c>
      <c r="C12" s="13"/>
      <c r="D12" s="19">
        <f t="shared" si="0"/>
        <v>0</v>
      </c>
    </row>
    <row r="13" spans="1:4" ht="15.75" x14ac:dyDescent="0.25">
      <c r="A13" s="44" t="s">
        <v>142</v>
      </c>
      <c r="B13" s="12">
        <v>0</v>
      </c>
      <c r="C13" s="13"/>
      <c r="D13" s="19">
        <f t="shared" si="0"/>
        <v>0</v>
      </c>
    </row>
    <row r="14" spans="1:4" ht="15.75" x14ac:dyDescent="0.25">
      <c r="A14" s="44" t="s">
        <v>142</v>
      </c>
      <c r="B14" s="12">
        <v>0</v>
      </c>
      <c r="C14" s="13"/>
      <c r="D14" s="19">
        <f t="shared" si="0"/>
        <v>0</v>
      </c>
    </row>
    <row r="15" spans="1:4" ht="15.75" x14ac:dyDescent="0.25">
      <c r="A15" s="44" t="s">
        <v>142</v>
      </c>
      <c r="B15" s="12">
        <v>0</v>
      </c>
      <c r="C15" s="13"/>
      <c r="D15" s="19">
        <f t="shared" si="0"/>
        <v>0</v>
      </c>
    </row>
    <row r="16" spans="1:4" ht="15.75" x14ac:dyDescent="0.25">
      <c r="A16" s="44" t="s">
        <v>142</v>
      </c>
      <c r="B16" s="12">
        <v>0</v>
      </c>
      <c r="C16" s="13"/>
      <c r="D16" s="19">
        <f t="shared" si="0"/>
        <v>0</v>
      </c>
    </row>
    <row r="17" spans="1:4" ht="15.75" x14ac:dyDescent="0.25">
      <c r="A17" s="44" t="s">
        <v>142</v>
      </c>
      <c r="B17" s="12">
        <v>0</v>
      </c>
      <c r="C17" s="13"/>
      <c r="D17" s="19">
        <f t="shared" si="0"/>
        <v>0</v>
      </c>
    </row>
    <row r="18" spans="1:4" ht="15.75" x14ac:dyDescent="0.25">
      <c r="A18" s="44" t="s">
        <v>142</v>
      </c>
      <c r="B18" s="12">
        <v>0</v>
      </c>
      <c r="C18" s="13"/>
      <c r="D18" s="19">
        <f t="shared" si="0"/>
        <v>0</v>
      </c>
    </row>
    <row r="19" spans="1:4" ht="15.75" x14ac:dyDescent="0.25">
      <c r="A19" s="44" t="s">
        <v>142</v>
      </c>
      <c r="B19" s="12">
        <v>0</v>
      </c>
      <c r="C19" s="13"/>
      <c r="D19" s="19">
        <f t="shared" si="0"/>
        <v>0</v>
      </c>
    </row>
    <row r="20" spans="1:4" ht="15.75" x14ac:dyDescent="0.25">
      <c r="A20" s="44" t="s">
        <v>142</v>
      </c>
      <c r="B20" s="12">
        <v>0</v>
      </c>
      <c r="C20" s="13"/>
      <c r="D20" s="19">
        <f t="shared" si="0"/>
        <v>0</v>
      </c>
    </row>
    <row r="21" spans="1:4" ht="15.75" x14ac:dyDescent="0.25">
      <c r="A21" s="44" t="s">
        <v>142</v>
      </c>
      <c r="B21" s="12">
        <v>0</v>
      </c>
      <c r="C21" s="13"/>
      <c r="D21" s="19">
        <f>ROUNDUP(B21*C21,0)</f>
        <v>0</v>
      </c>
    </row>
    <row r="22" spans="1:4" ht="15.75" x14ac:dyDescent="0.25">
      <c r="A22" s="14" t="s">
        <v>143</v>
      </c>
      <c r="B22" s="12">
        <v>0</v>
      </c>
      <c r="C22" s="13"/>
      <c r="D22" s="19">
        <f t="shared" ref="D22:D23" si="1">ROUNDUP(B22*C22,0)</f>
        <v>0</v>
      </c>
    </row>
    <row r="23" spans="1:4" ht="15.75" x14ac:dyDescent="0.25">
      <c r="A23" s="14" t="s">
        <v>143</v>
      </c>
      <c r="B23" s="12">
        <v>0</v>
      </c>
      <c r="C23" s="13"/>
      <c r="D23" s="19">
        <f t="shared" si="1"/>
        <v>0</v>
      </c>
    </row>
    <row r="24" spans="1:4" ht="15.75" x14ac:dyDescent="0.25">
      <c r="A24" s="45" t="s">
        <v>53</v>
      </c>
      <c r="B24" s="46" t="s">
        <v>55</v>
      </c>
      <c r="C24" s="46" t="s">
        <v>55</v>
      </c>
      <c r="D24" s="20">
        <f>SUM(D7:D23)</f>
        <v>0</v>
      </c>
    </row>
    <row r="25" spans="1:4" ht="16.5" thickBot="1" x14ac:dyDescent="0.3">
      <c r="A25" s="47" t="s">
        <v>54</v>
      </c>
      <c r="B25" s="46" t="s">
        <v>55</v>
      </c>
      <c r="C25" s="15"/>
      <c r="D25" s="46" t="s">
        <v>55</v>
      </c>
    </row>
    <row r="26" spans="1:4" ht="16.5" thickBot="1" x14ac:dyDescent="0.3">
      <c r="A26" s="47" t="s">
        <v>8</v>
      </c>
      <c r="B26" s="46" t="s">
        <v>55</v>
      </c>
      <c r="C26" s="46" t="s">
        <v>55</v>
      </c>
      <c r="D26" s="21">
        <f>D24*C25</f>
        <v>0</v>
      </c>
    </row>
    <row r="27" spans="1:4" ht="16.5" thickBot="1" x14ac:dyDescent="0.3">
      <c r="A27" s="48" t="s">
        <v>9</v>
      </c>
      <c r="B27" s="46" t="s">
        <v>55</v>
      </c>
      <c r="C27" s="46" t="s">
        <v>55</v>
      </c>
      <c r="D27" s="22">
        <f>D24+D26</f>
        <v>0</v>
      </c>
    </row>
    <row r="28" spans="1:4" ht="15.75" x14ac:dyDescent="0.25">
      <c r="A28" s="46" t="s">
        <v>55</v>
      </c>
      <c r="B28" s="46" t="s">
        <v>55</v>
      </c>
      <c r="C28" s="46" t="s">
        <v>55</v>
      </c>
      <c r="D28" s="46" t="s">
        <v>55</v>
      </c>
    </row>
    <row r="29" spans="1:4" ht="18.75" x14ac:dyDescent="0.25">
      <c r="A29" s="49" t="s">
        <v>10</v>
      </c>
      <c r="B29" s="46" t="s">
        <v>55</v>
      </c>
      <c r="C29" s="46" t="s">
        <v>55</v>
      </c>
      <c r="D29" s="46" t="s">
        <v>55</v>
      </c>
    </row>
    <row r="30" spans="1:4" ht="15.75" x14ac:dyDescent="0.25">
      <c r="A30" s="50" t="s">
        <v>11</v>
      </c>
      <c r="B30" s="46" t="s">
        <v>55</v>
      </c>
      <c r="C30" s="46" t="s">
        <v>55</v>
      </c>
      <c r="D30" s="16">
        <v>0</v>
      </c>
    </row>
    <row r="31" spans="1:4" ht="15.75" x14ac:dyDescent="0.25">
      <c r="A31" s="50" t="s">
        <v>12</v>
      </c>
      <c r="B31" s="46" t="s">
        <v>55</v>
      </c>
      <c r="C31" s="46" t="s">
        <v>55</v>
      </c>
      <c r="D31" s="16">
        <v>0</v>
      </c>
    </row>
    <row r="32" spans="1:4" ht="15.75" x14ac:dyDescent="0.25">
      <c r="A32" s="50" t="s">
        <v>13</v>
      </c>
      <c r="B32" s="46" t="s">
        <v>55</v>
      </c>
      <c r="C32" s="46" t="s">
        <v>55</v>
      </c>
      <c r="D32" s="16">
        <v>0</v>
      </c>
    </row>
    <row r="33" spans="1:4" ht="15.75" x14ac:dyDescent="0.25">
      <c r="A33" s="51" t="s">
        <v>136</v>
      </c>
      <c r="B33" s="46" t="s">
        <v>55</v>
      </c>
      <c r="C33" s="17"/>
      <c r="D33" s="46" t="s">
        <v>55</v>
      </c>
    </row>
    <row r="34" spans="1:4" ht="16.5" thickBot="1" x14ac:dyDescent="0.3">
      <c r="A34" s="51" t="s">
        <v>160</v>
      </c>
      <c r="B34" s="46" t="s">
        <v>55</v>
      </c>
      <c r="C34" s="22">
        <f>SUM(C7:C23)*200*C33*12</f>
        <v>0</v>
      </c>
      <c r="D34" s="16"/>
    </row>
    <row r="35" spans="1:4" ht="15.75" x14ac:dyDescent="0.25">
      <c r="A35" s="50" t="s">
        <v>14</v>
      </c>
      <c r="B35" s="46" t="s">
        <v>55</v>
      </c>
      <c r="C35" s="46" t="s">
        <v>55</v>
      </c>
      <c r="D35" s="16">
        <v>0</v>
      </c>
    </row>
    <row r="36" spans="1:4" ht="15.75" x14ac:dyDescent="0.25">
      <c r="A36" s="50" t="s">
        <v>137</v>
      </c>
      <c r="B36" s="46" t="s">
        <v>55</v>
      </c>
      <c r="C36" s="46" t="s">
        <v>55</v>
      </c>
      <c r="D36" s="16">
        <v>0</v>
      </c>
    </row>
    <row r="37" spans="1:4" ht="15.75" x14ac:dyDescent="0.25">
      <c r="A37" s="50" t="s">
        <v>15</v>
      </c>
      <c r="B37" s="46" t="s">
        <v>55</v>
      </c>
      <c r="C37" s="46" t="s">
        <v>55</v>
      </c>
      <c r="D37" s="16">
        <v>0</v>
      </c>
    </row>
    <row r="38" spans="1:4" ht="15.75" x14ac:dyDescent="0.25">
      <c r="A38" s="50" t="s">
        <v>138</v>
      </c>
      <c r="B38" s="46" t="s">
        <v>55</v>
      </c>
      <c r="C38" s="46" t="s">
        <v>55</v>
      </c>
      <c r="D38" s="16">
        <v>0</v>
      </c>
    </row>
    <row r="39" spans="1:4" ht="16.5" thickBot="1" x14ac:dyDescent="0.3">
      <c r="A39" s="45" t="s">
        <v>47</v>
      </c>
      <c r="B39" s="46" t="s">
        <v>55</v>
      </c>
      <c r="C39" s="46"/>
      <c r="D39" s="22">
        <f>SUM(D30+D31+D32+D34+D35+D36+D37+D38)</f>
        <v>0</v>
      </c>
    </row>
    <row r="40" spans="1:4" ht="15.75" x14ac:dyDescent="0.25">
      <c r="A40" s="46" t="s">
        <v>55</v>
      </c>
      <c r="B40" s="46" t="s">
        <v>55</v>
      </c>
      <c r="C40" s="46" t="s">
        <v>55</v>
      </c>
      <c r="D40" s="46" t="s">
        <v>55</v>
      </c>
    </row>
    <row r="41" spans="1:4" ht="18.75" x14ac:dyDescent="0.25">
      <c r="A41" s="49" t="s">
        <v>144</v>
      </c>
      <c r="B41" s="46" t="s">
        <v>55</v>
      </c>
      <c r="C41" s="46" t="s">
        <v>55</v>
      </c>
      <c r="D41" s="46" t="s">
        <v>55</v>
      </c>
    </row>
    <row r="42" spans="1:4" ht="15.75" x14ac:dyDescent="0.25">
      <c r="A42" s="14" t="s">
        <v>165</v>
      </c>
      <c r="B42" s="46" t="s">
        <v>55</v>
      </c>
      <c r="C42" s="46" t="s">
        <v>55</v>
      </c>
      <c r="D42" s="16">
        <v>0</v>
      </c>
    </row>
    <row r="43" spans="1:4" ht="16.5" thickBot="1" x14ac:dyDescent="0.3">
      <c r="A43" s="45" t="s">
        <v>48</v>
      </c>
      <c r="B43" s="46" t="s">
        <v>55</v>
      </c>
      <c r="C43" s="46"/>
      <c r="D43" s="22">
        <f>SUM(D42)</f>
        <v>0</v>
      </c>
    </row>
    <row r="44" spans="1:4" ht="15.75" x14ac:dyDescent="0.25">
      <c r="A44" s="46" t="s">
        <v>55</v>
      </c>
      <c r="B44" s="46" t="s">
        <v>55</v>
      </c>
      <c r="C44" s="46" t="s">
        <v>55</v>
      </c>
      <c r="D44" s="46" t="s">
        <v>55</v>
      </c>
    </row>
    <row r="45" spans="1:4" ht="18.75" x14ac:dyDescent="0.25">
      <c r="A45" s="49" t="s">
        <v>16</v>
      </c>
      <c r="B45" s="46" t="s">
        <v>55</v>
      </c>
      <c r="C45" s="46" t="s">
        <v>55</v>
      </c>
      <c r="D45" s="46" t="s">
        <v>55</v>
      </c>
    </row>
    <row r="46" spans="1:4" ht="15.75" x14ac:dyDescent="0.25">
      <c r="A46" s="50" t="s">
        <v>145</v>
      </c>
      <c r="B46" s="46" t="s">
        <v>55</v>
      </c>
      <c r="C46" s="46" t="s">
        <v>55</v>
      </c>
      <c r="D46" s="16">
        <v>0</v>
      </c>
    </row>
    <row r="47" spans="1:4" ht="15.75" x14ac:dyDescent="0.25">
      <c r="A47" s="51" t="s">
        <v>146</v>
      </c>
      <c r="B47" s="46" t="s">
        <v>55</v>
      </c>
      <c r="C47" s="46" t="s">
        <v>55</v>
      </c>
      <c r="D47" s="16">
        <v>0</v>
      </c>
    </row>
    <row r="48" spans="1:4" ht="15.75" x14ac:dyDescent="0.25">
      <c r="A48" s="51" t="s">
        <v>17</v>
      </c>
      <c r="B48" s="46" t="s">
        <v>55</v>
      </c>
      <c r="C48" s="46" t="s">
        <v>55</v>
      </c>
      <c r="D48" s="16">
        <v>0</v>
      </c>
    </row>
    <row r="49" spans="1:4" ht="15.75" x14ac:dyDescent="0.25">
      <c r="A49" s="51" t="s">
        <v>18</v>
      </c>
      <c r="B49" s="46" t="s">
        <v>55</v>
      </c>
      <c r="C49" s="46" t="s">
        <v>55</v>
      </c>
      <c r="D49" s="16">
        <v>0</v>
      </c>
    </row>
    <row r="50" spans="1:4" ht="15.75" x14ac:dyDescent="0.25">
      <c r="A50" s="51" t="s">
        <v>19</v>
      </c>
      <c r="B50" s="46" t="s">
        <v>55</v>
      </c>
      <c r="C50" s="46" t="s">
        <v>55</v>
      </c>
      <c r="D50" s="16">
        <v>0</v>
      </c>
    </row>
    <row r="51" spans="1:4" ht="16.5" thickBot="1" x14ac:dyDescent="0.3">
      <c r="A51" s="45" t="s">
        <v>20</v>
      </c>
      <c r="B51" s="46" t="s">
        <v>55</v>
      </c>
      <c r="C51" s="46" t="s">
        <v>55</v>
      </c>
      <c r="D51" s="22">
        <f>SUM(D46:D50)</f>
        <v>0</v>
      </c>
    </row>
    <row r="52" spans="1:4" ht="15.75" x14ac:dyDescent="0.25">
      <c r="A52" s="46" t="s">
        <v>55</v>
      </c>
      <c r="B52" s="46" t="s">
        <v>55</v>
      </c>
      <c r="C52" s="46" t="s">
        <v>55</v>
      </c>
      <c r="D52" s="46" t="s">
        <v>55</v>
      </c>
    </row>
    <row r="53" spans="1:4" ht="16.5" thickBot="1" x14ac:dyDescent="0.3">
      <c r="A53" s="45" t="s">
        <v>21</v>
      </c>
      <c r="B53" s="46" t="s">
        <v>55</v>
      </c>
      <c r="C53" s="46" t="s">
        <v>55</v>
      </c>
      <c r="D53" s="22">
        <f>SUM(D27)+D39+D43+D51</f>
        <v>0</v>
      </c>
    </row>
    <row r="54" spans="1:4" ht="15.75" x14ac:dyDescent="0.25">
      <c r="A54" s="46" t="s">
        <v>55</v>
      </c>
      <c r="B54" s="46" t="s">
        <v>55</v>
      </c>
      <c r="C54" s="46" t="s">
        <v>55</v>
      </c>
      <c r="D54" s="46" t="s">
        <v>55</v>
      </c>
    </row>
    <row r="55" spans="1:4" ht="18.75" x14ac:dyDescent="0.25">
      <c r="A55" s="52" t="s">
        <v>56</v>
      </c>
      <c r="B55" s="46" t="s">
        <v>55</v>
      </c>
      <c r="C55" s="46" t="s">
        <v>55</v>
      </c>
      <c r="D55" s="46" t="s">
        <v>55</v>
      </c>
    </row>
    <row r="56" spans="1:4" ht="15.75" x14ac:dyDescent="0.25">
      <c r="A56" s="53" t="s">
        <v>57</v>
      </c>
      <c r="B56" s="46" t="s">
        <v>55</v>
      </c>
      <c r="C56" s="54" t="s">
        <v>22</v>
      </c>
      <c r="D56" s="55" t="s">
        <v>4</v>
      </c>
    </row>
    <row r="57" spans="1:4" ht="19.5" customHeight="1" x14ac:dyDescent="0.25">
      <c r="A57" s="56" t="s">
        <v>150</v>
      </c>
      <c r="B57" s="46" t="s">
        <v>55</v>
      </c>
      <c r="C57" s="13"/>
      <c r="D57" s="23">
        <f>C57*D53</f>
        <v>0</v>
      </c>
    </row>
    <row r="58" spans="1:4" ht="15.75" x14ac:dyDescent="0.25">
      <c r="A58" s="56" t="s">
        <v>151</v>
      </c>
      <c r="B58" s="46" t="s">
        <v>55</v>
      </c>
      <c r="C58" s="13"/>
      <c r="D58" s="23">
        <f>C58*D27</f>
        <v>0</v>
      </c>
    </row>
    <row r="59" spans="1:4" ht="15.75" x14ac:dyDescent="0.25">
      <c r="A59" s="56" t="s">
        <v>152</v>
      </c>
      <c r="B59" s="46" t="s">
        <v>55</v>
      </c>
      <c r="C59" s="13"/>
      <c r="D59" s="23">
        <f>C59*D27</f>
        <v>0</v>
      </c>
    </row>
    <row r="60" spans="1:4" ht="15.75" x14ac:dyDescent="0.25">
      <c r="A60" s="57" t="s">
        <v>153</v>
      </c>
      <c r="B60" s="46" t="s">
        <v>55</v>
      </c>
      <c r="C60" s="46" t="s">
        <v>55</v>
      </c>
      <c r="D60" s="24">
        <f>SUM(D57:D59)</f>
        <v>0</v>
      </c>
    </row>
    <row r="61" spans="1:4" ht="18.75" x14ac:dyDescent="0.25">
      <c r="A61" s="58" t="s">
        <v>23</v>
      </c>
      <c r="B61" s="46" t="s">
        <v>55</v>
      </c>
      <c r="C61" s="46" t="s">
        <v>55</v>
      </c>
      <c r="D61" s="24">
        <f>D53+D60</f>
        <v>0</v>
      </c>
    </row>
    <row r="62" spans="1:4" ht="15.75" x14ac:dyDescent="0.25">
      <c r="A62" s="46" t="s">
        <v>55</v>
      </c>
      <c r="B62" s="46" t="s">
        <v>55</v>
      </c>
      <c r="C62" s="46" t="s">
        <v>55</v>
      </c>
      <c r="D62" s="46" t="s">
        <v>55</v>
      </c>
    </row>
    <row r="63" spans="1:4" ht="15.75" x14ac:dyDescent="0.25">
      <c r="A63" s="45" t="s">
        <v>147</v>
      </c>
      <c r="B63" s="46" t="s">
        <v>55</v>
      </c>
      <c r="C63" s="46" t="s">
        <v>55</v>
      </c>
      <c r="D63" s="18">
        <v>0</v>
      </c>
    </row>
    <row r="64" spans="1:4" ht="15.75" x14ac:dyDescent="0.25">
      <c r="A64" s="45" t="s">
        <v>148</v>
      </c>
      <c r="B64" s="46" t="s">
        <v>55</v>
      </c>
      <c r="C64" s="46" t="s">
        <v>55</v>
      </c>
      <c r="D64" s="18">
        <v>0</v>
      </c>
    </row>
    <row r="65" spans="1:4" ht="15.75" x14ac:dyDescent="0.25">
      <c r="A65" s="45" t="s">
        <v>149</v>
      </c>
      <c r="B65" s="46" t="s">
        <v>55</v>
      </c>
      <c r="C65" s="46" t="s">
        <v>55</v>
      </c>
      <c r="D65" s="18">
        <v>0</v>
      </c>
    </row>
    <row r="66" spans="1:4" ht="15.75" hidden="1" x14ac:dyDescent="0.25">
      <c r="A66" s="45"/>
      <c r="B66" s="45"/>
      <c r="C66" s="45"/>
      <c r="D66" s="55"/>
    </row>
    <row r="67" spans="1:4" ht="15.75" hidden="1" x14ac:dyDescent="0.25">
      <c r="A67" s="45"/>
      <c r="B67" s="45"/>
      <c r="C67" s="45"/>
      <c r="D67" s="55"/>
    </row>
    <row r="68" spans="1:4" ht="15.75" hidden="1" x14ac:dyDescent="0.25">
      <c r="A68" s="59"/>
      <c r="B68" s="59"/>
      <c r="C68" s="59"/>
      <c r="D68" s="59"/>
    </row>
    <row r="69" spans="1:4" ht="44.25" hidden="1" customHeight="1" x14ac:dyDescent="0.25">
      <c r="A69" s="60"/>
      <c r="B69" s="61"/>
      <c r="C69" s="61"/>
      <c r="D69" s="61"/>
    </row>
  </sheetData>
  <sheetProtection sheet="1" objects="1" scenarios="1" selectLockedCells="1"/>
  <dataValidations count="41">
    <dataValidation type="decimal" operator="lessThanOrEqual" allowBlank="1" showInputMessage="1" showErrorMessage="1" promptTitle="Rent Maximum" prompt="cannot exceed value of cost per square foot * FTE * 200 * 12." sqref="D34">
      <formula1>C34</formula1>
    </dataValidation>
    <dataValidation type="decimal" allowBlank="1" showInputMessage="1" showErrorMessage="1" promptTitle="Maximum Value" prompt="Rent/Lease Cost Per Square Foot cannot exceed $3 per square foot" sqref="C33">
      <formula1>0</formula1>
      <formula2>3</formula2>
    </dataValidation>
    <dataValidation allowBlank="1" showInputMessage="1" showErrorMessage="1" prompt="annual salary for project director" sqref="B7"/>
    <dataValidation allowBlank="1" showInputMessage="1" showErrorMessage="1" prompt="Annual salary for Coordinator (Optional)" sqref="B8"/>
    <dataValidation allowBlank="1" showInputMessage="1" showErrorMessage="1" prompt="Annual salary for Supervisor" sqref="B9"/>
    <dataValidation allowBlank="1" showInputMessage="1" showErrorMessage="1" prompt="Annual salary for Data Entry (Optional)" sqref="B10"/>
    <dataValidation allowBlank="1" showInputMessage="1" showErrorMessage="1" prompt="Annual salary for Youth Advisor (Optional)" sqref="B11"/>
    <dataValidation allowBlank="1" showInputMessage="1" showErrorMessage="1" prompt="Annual salary for Case Manager" sqref="B12"/>
    <dataValidation allowBlank="1" showInputMessage="1" showErrorMessage="1" prompt="Annual salary for Other Position (Optional)" sqref="B22:B23"/>
    <dataValidation allowBlank="1" showInputMessage="1" showErrorMessage="1" prompt="Other Position (Optional) - if used, please describe the position" sqref="A22:A23"/>
    <dataValidation allowBlank="1" showInputMessage="1" showErrorMessage="1" prompt="Fringe Benefits Rate as a Percentage of Total Salaries" sqref="C25"/>
    <dataValidation allowBlank="1" showInputMessage="1" showErrorMessage="1" prompt="Enter the FTE percent for project director" sqref="C7"/>
    <dataValidation allowBlank="1" showInputMessage="1" showErrorMessage="1" prompt="Enter the FTE percent for Coordinator (Optional)" sqref="C8"/>
    <dataValidation allowBlank="1" showInputMessage="1" showErrorMessage="1" prompt="Enter the FTE percent for Supervisor" sqref="C9"/>
    <dataValidation allowBlank="1" showInputMessage="1" showErrorMessage="1" prompt="Enter the FTE percent for Data Entry (Optional)" sqref="C10"/>
    <dataValidation allowBlank="1" showInputMessage="1" showErrorMessage="1" prompt="Enter the FTE percent for Youth Advisor (Optional)" sqref="C11"/>
    <dataValidation allowBlank="1" showInputMessage="1" showErrorMessage="1" prompt="Enter the FTE percent for Case Manager" sqref="C12"/>
    <dataValidation allowBlank="1" showInputMessage="1" showErrorMessage="1" prompt="Enter the FTE percent for Case Manager (Optional)" sqref="C13:C21"/>
    <dataValidation allowBlank="1" showInputMessage="1" showErrorMessage="1" prompt="Enter the FTE percent for Other Position (Optional)" sqref="C22:C23"/>
    <dataValidation allowBlank="1" showInputMessage="1" showErrorMessage="1" prompt="Travel - M C A H - Sponsored Trainings and Events" sqref="D30"/>
    <dataValidation allowBlank="1" showInputMessage="1" showErrorMessage="1" prompt="Travel - Other" sqref="D31"/>
    <dataValidation allowBlank="1" showInputMessage="1" showErrorMessage="1" prompt="Training" sqref="D32"/>
    <dataValidation allowBlank="1" showInputMessage="1" showErrorMessage="1" prompt="General Expense" sqref="D35"/>
    <dataValidation allowBlank="1" showInputMessage="1" showErrorMessage="1" prompt="Audit Fees (Optional)" sqref="D36"/>
    <dataValidation allowBlank="1" showInputMessage="1" showErrorMessage="1" prompt="Communications and Software" sqref="D37"/>
    <dataValidation allowBlank="1" showInputMessage="1" showErrorMessage="1" prompt="Equipment (Optional)" sqref="D38"/>
    <dataValidation allowBlank="1" showInputMessage="1" showErrorMessage="1" prompt="Capital Expense (Optional) - if used, please describe the expense" sqref="A42"/>
    <dataValidation allowBlank="1" showInputMessage="1" showErrorMessage="1" prompt="Capital Expense (Optional)" sqref="D42"/>
    <dataValidation allowBlank="1" showInputMessage="1" showErrorMessage="1" prompt="Subcontract (Optional)" sqref="D46"/>
    <dataValidation allowBlank="1" showInputMessage="1" showErrorMessage="1" prompt="Other Charges - Educational Materials (Not Matchable)" sqref="D47"/>
    <dataValidation allowBlank="1" showInputMessage="1" showErrorMessage="1" prompt="Other Charges - Outreach Materials" sqref="D48"/>
    <dataValidation allowBlank="1" showInputMessage="1" showErrorMessage="1" prompt="Other Charges - Concrete Supports" sqref="D49"/>
    <dataValidation allowBlank="1" showInputMessage="1" showErrorMessage="1" prompt="Other Charges - Participant Travel/Transportation " sqref="D50"/>
    <dataValidation allowBlank="1" showInputMessage="1" showErrorMessage="1" prompt="If C B O skip. If County or  L H J using Percent of Total Allowable Direct Cost, enter Indirect Cost Rate here. Skip if using percent of total personnel cost." sqref="C57"/>
    <dataValidation allowBlank="1" showInputMessage="1" showErrorMessage="1" prompt="If C B O skip. If County or  L H J using Percent of Total Personnel Cost, enter Indirect Cost Rate here. If using Percent of total allowable direct cost, skip." sqref="C58"/>
    <dataValidation allowBlank="1" showInputMessage="1" showErrorMessage="1" prompt="If C B O, enter indirect cost percentage not to exceed 15% of Total Personnel Cost. If County or L H J, skip." sqref="C59"/>
    <dataValidation allowBlank="1" showInputMessage="1" showErrorMessage="1" prompt="In Kind or Unmatched Agency Funds (Optional)" sqref="D63"/>
    <dataValidation allowBlank="1" showInputMessage="1" showErrorMessage="1" prompt="Matched Agency Funds (Optional)" sqref="D64"/>
    <dataValidation allowBlank="1" showInputMessage="1" showErrorMessage="1" prompt="Title XIX Requested (Optional)" sqref="D65"/>
    <dataValidation allowBlank="1" showInputMessage="1" showErrorMessage="1" prompt="Annual salary for Case Manager (Optional)" sqref="B13:B21"/>
    <dataValidation allowBlank="1" showInputMessage="1" showErrorMessage="1" prompt="Enter Agency Name" sqref="A4"/>
  </dataValidations>
  <pageMargins left="0.7" right="0.7" top="0.97875000000000001" bottom="0.75" header="0.3" footer="0.3"/>
  <pageSetup scale="81" fitToHeight="0" orientation="portrait" horizontalDpi="200" verticalDpi="200" r:id="rId1"/>
  <headerFooter>
    <oddHeader>&amp;R&amp;12Adolescent Family Life Program
RFA #20-10014
Attachment 8</oddHeader>
    <oddFooter>&amp;C&amp;12Page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53A11FA3B3AB9243A8A469750834FBF6" ma:contentTypeVersion="3" ma:contentTypeDescription="Create a new document." ma:contentTypeScope="" ma:versionID="aab45a597a3b3860f6256282db7da1cb">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3d0e7096a49ce00442de1ffa312075ea"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Local Agency</TermName>
          <TermId xmlns="http://schemas.microsoft.com/office/infopath/2007/PartnerControls">a83f7ca9-5f36-4e0a-8547-5f9ce4325ad6</TermId>
        </TermInfo>
        <TermInfo xmlns="http://schemas.microsoft.com/office/infopath/2007/PartnerControls">
          <TermName xmlns="http://schemas.microsoft.com/office/infopath/2007/PartnerControls">Local Government</TermName>
          <TermId xmlns="http://schemas.microsoft.com/office/infopath/2007/PartnerControls">1cd0782c-1d77-4248-a4cc-dba29f07cf73</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Community Based Organization</TermName>
          <TermId xmlns="http://schemas.microsoft.com/office/infopath/2007/PartnerControls">36af281b-a546-4033-90fb-79469fe234da</TermId>
        </TermInfo>
        <TermInfo xmlns="http://schemas.microsoft.com/office/infopath/2007/PartnerControls">
          <TermName xmlns="http://schemas.microsoft.com/office/infopath/2007/PartnerControls">Non-Profit Organization</TermName>
          <TermId xmlns="http://schemas.microsoft.com/office/infopath/2007/PartnerControls">b8cff195-25c4-4b19-9ac6-ae25c51a2bc6</TermId>
        </TermInfo>
      </Terms>
    </off2d280d04f435e8ad65f64297220d7>
    <TaxCatchAll xmlns="a48324c4-7d20-48d3-8188-32763737222b">
      <Value>117</Value>
      <Value>318</Value>
      <Value>197</Value>
      <Value>127</Value>
      <Value>193</Value>
      <Value>192</Value>
      <Value>191</Value>
      <Value>190</Value>
      <Value>97</Value>
      <Value>323</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Adolescent Health</TermName>
          <TermId xmlns="http://schemas.microsoft.com/office/infopath/2007/PartnerControls">7f7bcacd-74fb-433c-b8a9-bcdfd9b96da4</TermId>
        </TermInfo>
        <TermInfo xmlns="http://schemas.microsoft.com/office/infopath/2007/PartnerControls">
          <TermName xmlns="http://schemas.microsoft.com/office/infopath/2007/PartnerControls">Family Health</TermName>
          <TermId xmlns="http://schemas.microsoft.com/office/infopath/2007/PartnerControls">6d841a69-f215-40c7-9f7b-dfb51e74da1c</TermId>
        </TermInfo>
        <TermInfo xmlns="http://schemas.microsoft.com/office/infopath/2007/PartnerControls">
          <TermName xmlns="http://schemas.microsoft.com/office/infopath/2007/PartnerControls">Pregnancy</TermName>
          <TermId xmlns="http://schemas.microsoft.com/office/infopath/2007/PartnerControls">a57dbbbf-9a39-4c8e-9aa2-f8e97cea47b8</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Maternal, Child, and Adolescent Health</TermName>
          <TermId xmlns="http://schemas.microsoft.com/office/infopath/2007/PartnerControls">9f0ed868-60d0-412a-904d-9f1a17133701</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92BFB70-6EBB-416D-B170-8D0EEB091737}"/>
</file>

<file path=customXml/itemProps2.xml><?xml version="1.0" encoding="utf-8"?>
<ds:datastoreItem xmlns:ds="http://schemas.openxmlformats.org/officeDocument/2006/customXml" ds:itemID="{2C4BC268-774E-4F6A-80B6-02A9E57B8477}"/>
</file>

<file path=customXml/itemProps3.xml><?xml version="1.0" encoding="utf-8"?>
<ds:datastoreItem xmlns:ds="http://schemas.openxmlformats.org/officeDocument/2006/customXml" ds:itemID="{AD8B4E9B-6477-49EA-B5DD-27A21732D1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Budget Overview</vt:lpstr>
      <vt:lpstr>Budget Development Guide</vt:lpstr>
      <vt:lpstr>FY 20-21</vt:lpstr>
      <vt:lpstr>FY 21-22</vt:lpstr>
      <vt:lpstr>FY 22-23</vt:lpstr>
      <vt:lpstr>'Budget Development Guide'!Print_Area</vt:lpstr>
    </vt:vector>
  </TitlesOfParts>
  <Company>California Department of Public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8 Budget Template (AFLP RFA # 20-10014)</dc:title>
  <dc:creator>aflp_rfa@cdph.ca.gov</dc:creator>
  <cp:keywords>Adolescent Family Life Program, Request for Application</cp:keywords>
  <cp:lastModifiedBy>Lee, Stefanie (CDPH-CFH-MCH-ASB)</cp:lastModifiedBy>
  <cp:lastPrinted>2019-09-12T02:19:15Z</cp:lastPrinted>
  <dcterms:created xsi:type="dcterms:W3CDTF">2019-08-21T19:51:26Z</dcterms:created>
  <dcterms:modified xsi:type="dcterms:W3CDTF">2019-11-14T20:05:45Z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0x0101002CC577673628EB48993F371F1850BF7D0053A11FA3B3AB9243A8A469750834FBF6</vt:lpwstr>
  </property>
  <property fmtid="{D5CDD505-2E9C-101B-9397-08002B2CF9AE}" pid="3" name="Content Language">
    <vt:lpwstr>97;#English (United States)|25e340a5-d50c-48d7-adc0-a905fb7bff5c</vt:lpwstr>
  </property>
  <property fmtid="{D5CDD505-2E9C-101B-9397-08002B2CF9AE}" pid="4" name="Topic">
    <vt:lpwstr>318;#Adolescent Health|7f7bcacd-74fb-433c-b8a9-bcdfd9b96da4;#117;#Family Health|6d841a69-f215-40c7-9f7b-dfb51e74da1c;#323;#Pregnancy|a57dbbbf-9a39-4c8e-9aa2-f8e97cea47b8</vt:lpwstr>
  </property>
  <property fmtid="{D5CDD505-2E9C-101B-9397-08002B2CF9AE}" pid="5" name="CDPH Audience">
    <vt:lpwstr>192;#Local Agency|a83f7ca9-5f36-4e0a-8547-5f9ce4325ad6;#190;#Local Government|1cd0782c-1d77-4248-a4cc-dba29f07cf73;#197;#Local Health Jurisdiction|f68e075a-b17d-44d0-8f5c-4e108c72d912;#191;#Community Based Organization|36af281b-a546-4033-90fb-79469fe234da;#193;#Non-Profit Organization|b8cff195-25c4-4b19-9ac6-ae25c51a2bc6</vt:lpwstr>
  </property>
  <property fmtid="{D5CDD505-2E9C-101B-9397-08002B2CF9AE}" pid="6" name="Program">
    <vt:lpwstr>127;#Maternal, Child, and Adolescent Health|9f0ed868-60d0-412a-904d-9f1a17133701</vt:lpwstr>
  </property>
</Properties>
</file>